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defaultThemeVersion="124226"/>
  <bookViews>
    <workbookView xWindow="0" yWindow="0" windowWidth="24240" windowHeight="10845" activeTab="2"/>
  </bookViews>
  <sheets>
    <sheet name="Proposal" sheetId="1" r:id="rId1"/>
    <sheet name="Financial Report" sheetId="2" r:id="rId2"/>
    <sheet name="Budget Guidelines" sheetId="3" r:id="rId3"/>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32" i="1" l="1"/>
  <c r="D38" i="2"/>
  <c r="D32" i="2"/>
  <c r="D20" i="2"/>
  <c r="E20" i="2" s="1"/>
  <c r="D13" i="2"/>
  <c r="E13" i="2"/>
  <c r="E38" i="2"/>
  <c r="E32" i="2"/>
  <c r="F20" i="2"/>
  <c r="G20" i="2"/>
  <c r="H20" i="2"/>
  <c r="H38" i="2"/>
  <c r="G38" i="2"/>
  <c r="F38" i="2"/>
  <c r="H32" i="2"/>
  <c r="F32" i="2"/>
  <c r="G32" i="2"/>
  <c r="F40" i="2"/>
  <c r="F13" i="2"/>
  <c r="G13" i="2"/>
  <c r="H13" i="2"/>
  <c r="D9" i="2"/>
  <c r="D37" i="2"/>
  <c r="D36" i="2"/>
  <c r="D35" i="2"/>
  <c r="D34" i="2"/>
  <c r="D31" i="2"/>
  <c r="D30" i="2"/>
  <c r="D29" i="2"/>
  <c r="D28" i="2"/>
  <c r="D27" i="2"/>
  <c r="D26" i="2"/>
  <c r="D25" i="2"/>
  <c r="D24" i="2"/>
  <c r="D23" i="2"/>
  <c r="D22" i="2"/>
  <c r="D19" i="2"/>
  <c r="D18" i="2"/>
  <c r="D17" i="2"/>
  <c r="D16" i="2"/>
  <c r="D15" i="2"/>
  <c r="D12" i="2"/>
  <c r="D11" i="2"/>
  <c r="D10" i="2"/>
  <c r="D8" i="2"/>
  <c r="D7" i="2"/>
  <c r="D6" i="2"/>
  <c r="H42" i="2" l="1"/>
  <c r="E39" i="2"/>
  <c r="G41" i="2"/>
  <c r="D37" i="1"/>
  <c r="D36" i="1"/>
  <c r="D35" i="1"/>
  <c r="D34" i="1"/>
  <c r="D31" i="1"/>
  <c r="D30" i="1"/>
  <c r="D29" i="1"/>
  <c r="D28" i="1"/>
  <c r="D27" i="1"/>
  <c r="D26" i="1"/>
  <c r="D25" i="1"/>
  <c r="D24" i="1"/>
  <c r="D23" i="1"/>
  <c r="D22" i="1"/>
  <c r="F42" i="1" s="1"/>
  <c r="D19" i="1"/>
  <c r="D18" i="1"/>
  <c r="D17" i="1"/>
  <c r="D16" i="1"/>
  <c r="D15" i="1"/>
  <c r="D12" i="1"/>
  <c r="D11" i="1"/>
  <c r="D10" i="1"/>
  <c r="D9" i="1"/>
  <c r="D8" i="1"/>
  <c r="D7" i="1"/>
  <c r="D6" i="1"/>
  <c r="D38" i="1" l="1"/>
  <c r="E38" i="1" s="1"/>
  <c r="D32" i="1"/>
  <c r="E32" i="1" s="1"/>
  <c r="D20" i="1"/>
  <c r="E20" i="1" s="1"/>
  <c r="D13" i="1"/>
  <c r="E13" i="1" s="1"/>
  <c r="F38" i="1"/>
  <c r="F20" i="1"/>
  <c r="F13" i="1"/>
  <c r="F40" i="1" s="1"/>
  <c r="E39" i="1" l="1"/>
  <c r="F44" i="1"/>
  <c r="H40" i="1" l="1"/>
  <c r="H42" i="1"/>
  <c r="H44" i="1"/>
</calcChain>
</file>

<file path=xl/sharedStrings.xml><?xml version="1.0" encoding="utf-8"?>
<sst xmlns="http://schemas.openxmlformats.org/spreadsheetml/2006/main" count="101" uniqueCount="65">
  <si>
    <t xml:space="preserve">Days/Units </t>
  </si>
  <si>
    <t>Rate (EUR)</t>
  </si>
  <si>
    <t xml:space="preserve">Subtotal </t>
  </si>
  <si>
    <t>Visas</t>
  </si>
  <si>
    <t>Total miscellaneous</t>
  </si>
  <si>
    <t>KMF Budget</t>
  </si>
  <si>
    <t>1.  Event costs</t>
  </si>
  <si>
    <t>Venue Rental</t>
  </si>
  <si>
    <t>Catering</t>
  </si>
  <si>
    <t>Speaker Travel</t>
  </si>
  <si>
    <t>Speaker Accomodation</t>
  </si>
  <si>
    <t>2.  Knowledge Dissemination /Report</t>
  </si>
  <si>
    <t>Copy editing &amp; Formatting</t>
  </si>
  <si>
    <t>Printing</t>
  </si>
  <si>
    <t>Infographic Design</t>
  </si>
  <si>
    <t xml:space="preserve">Media equipment (rental) </t>
  </si>
  <si>
    <t>Production/Editing of Audio-Visual Presentation</t>
  </si>
  <si>
    <t xml:space="preserve">Accomodation </t>
  </si>
  <si>
    <t>In-country transport</t>
  </si>
  <si>
    <t>Total event costs</t>
  </si>
  <si>
    <t>Total research costs</t>
  </si>
  <si>
    <t>Vaccinations/Malaria etc.</t>
  </si>
  <si>
    <t>Instrument Design/ Survey Equipment, etc.</t>
  </si>
  <si>
    <t xml:space="preserve">Travel  </t>
  </si>
  <si>
    <t>Communications (Sim cards, Skype credit)</t>
  </si>
  <si>
    <t>FGD venue/refreshments</t>
  </si>
  <si>
    <t>Section Total KMF</t>
  </si>
  <si>
    <t xml:space="preserve">Total report costs </t>
  </si>
  <si>
    <t>Actual Spent KMF</t>
  </si>
  <si>
    <t>Explanation</t>
  </si>
  <si>
    <t>SPENT KMF TOTAL</t>
  </si>
  <si>
    <t>SPENT IN-KIND CONTRIBUTION TOTAL</t>
  </si>
  <si>
    <t>Proposed KMF Total</t>
  </si>
  <si>
    <t xml:space="preserve">3.  Research (only Innovation or Research applications) </t>
  </si>
  <si>
    <t>Equipment rental</t>
  </si>
  <si>
    <t>Facilitator/Translator</t>
  </si>
  <si>
    <t>&gt;</t>
  </si>
  <si>
    <t>Speaker Visa</t>
  </si>
  <si>
    <t xml:space="preserve">Local interpreters </t>
  </si>
  <si>
    <t>Local interpreters</t>
  </si>
  <si>
    <t>4.  Miscellaneous (not to exceed 5% of total)</t>
  </si>
  <si>
    <t>Actual Spent In-Kind</t>
  </si>
  <si>
    <t>Venue rental</t>
  </si>
  <si>
    <t xml:space="preserve">Budget Guidelines </t>
  </si>
  <si>
    <t>Proposed In-Kind Contribution (Min 20% of KMF Total)</t>
  </si>
  <si>
    <t>20% KMF total</t>
  </si>
  <si>
    <t>&lt;</t>
  </si>
  <si>
    <t xml:space="preserve">5% KMF total </t>
  </si>
  <si>
    <t>Proposed Miscellaneous Costs (Max 5% of KMF Total)</t>
  </si>
  <si>
    <t xml:space="preserve">KMF Subtotal </t>
  </si>
  <si>
    <t>PROJECT TITLE:</t>
  </si>
  <si>
    <t>LEAD ORGANIZATION:</t>
  </si>
  <si>
    <r>
      <t xml:space="preserve">Personnel / Fee Days  </t>
    </r>
    <r>
      <rPr>
        <b/>
        <sz val="10"/>
        <color rgb="FFFF0000"/>
        <rFont val="Calibri"/>
        <family val="2"/>
        <scheme val="minor"/>
      </rPr>
      <t>(not to exceed 40% of total budget)</t>
    </r>
  </si>
  <si>
    <t>Proposed Personnel Costs (Max 40% of KMF Total)</t>
  </si>
  <si>
    <t xml:space="preserve">40% KMF total </t>
  </si>
  <si>
    <t>Applicant Contribution</t>
  </si>
  <si>
    <t>Proposed Applicant Contribution</t>
  </si>
  <si>
    <r>
      <t>3.  Research (</t>
    </r>
    <r>
      <rPr>
        <b/>
        <sz val="11"/>
        <color theme="1"/>
        <rFont val="Calibri"/>
        <family val="2"/>
        <scheme val="minor"/>
      </rPr>
      <t>only Innovation or Research applications</t>
    </r>
    <r>
      <rPr>
        <b/>
        <sz val="10"/>
        <color theme="1"/>
        <rFont val="Calibri"/>
        <family val="2"/>
        <scheme val="minor"/>
      </rPr>
      <t xml:space="preserve">) </t>
    </r>
  </si>
  <si>
    <t>The KMF will cover neither overheads nor any expenses not agreed in advance in the budget and signed contract.</t>
  </si>
  <si>
    <t xml:space="preserve">The applicant is repsonsible for maintaining its own accounting records and receipts. The Secretariat reserves the right to audit projects at random for up to seven years. </t>
  </si>
  <si>
    <r>
      <t>The KMF will not fund Personnel/Fee Days beyond 40% of the submitted KMF budget for Innovation and Research Applications. Research costs, including Personnel/Fee Days, are</t>
    </r>
    <r>
      <rPr>
        <b/>
        <sz val="11"/>
        <color rgb="FF000000"/>
        <rFont val="Calibri"/>
        <family val="2"/>
        <scheme val="minor"/>
      </rPr>
      <t xml:space="preserve"> </t>
    </r>
    <r>
      <rPr>
        <b/>
        <u/>
        <sz val="11"/>
        <color rgb="FF000000"/>
        <rFont val="Calibri"/>
        <family val="2"/>
        <scheme val="minor"/>
      </rPr>
      <t>only</t>
    </r>
    <r>
      <rPr>
        <u/>
        <sz val="11"/>
        <color rgb="FF000000"/>
        <rFont val="Calibri"/>
        <family val="2"/>
        <scheme val="minor"/>
      </rPr>
      <t xml:space="preserve"> </t>
    </r>
    <r>
      <rPr>
        <sz val="11"/>
        <color rgb="FF000000"/>
        <rFont val="Calibri"/>
        <family val="2"/>
        <scheme val="minor"/>
      </rPr>
      <t>permitted for Research or Innovation Applications. These costs may not be submitted in the budget for a General Application. In all cases, such costs may be submitted as an "Applicant Contribution".</t>
    </r>
  </si>
  <si>
    <t>A letter of confirmation, guaranteeing that the proposed Applicant Contributions have been made and accounting for the value of these contributions, must signed by the project lead and submitted with the final report.</t>
  </si>
  <si>
    <t xml:space="preserve">Applicants must commit to making resource contributions in their proposal. This "Applicant Contribution" entails any in-kind or co-funding contribution to any of the existing budget items, supplementary to the budget requested from the KMF. The monetized value of these contributions must be at least 20% of the KMF award. </t>
  </si>
  <si>
    <r>
      <t xml:space="preserve">"Applicant Contribution" should not imply or include double funding of the same budget item. Please ensure that the amounts specified in  "Applicant Contribution" are </t>
    </r>
    <r>
      <rPr>
        <b/>
        <u/>
        <sz val="11"/>
        <color rgb="FF000000"/>
        <rFont val="Calibri"/>
        <family val="2"/>
        <scheme val="minor"/>
      </rPr>
      <t>NOT</t>
    </r>
    <r>
      <rPr>
        <sz val="11"/>
        <color rgb="FF000000"/>
        <rFont val="Calibri"/>
        <family val="2"/>
        <scheme val="minor"/>
      </rPr>
      <t xml:space="preserve"> also included in the amount listed in the KMF Totals column. Budget items may be split between the KMF budget and the Applicant Contribution.</t>
    </r>
  </si>
  <si>
    <t>Successful applicants will be transferred 40% of the award upon signing the contract, and 60% upon completing the final activity and the Secretariat receiving the end of project activity and financial reports.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</si>
</sst>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 #,##0;[Red]&quot;€&quot;\ \-#,##0"/>
    <numFmt numFmtId="42" formatCode="_ &quot;€&quot;\ * #,##0_ ;_ &quot;€&quot;\ * \-#,##0_ ;_ &quot;€&quot;\ * &quot;-&quot;_ ;_ @_ "/>
    <numFmt numFmtId="164" formatCode="_ [$€-2]\ * #,##0_ ;_ [$€-2]\ * \-#,##0_ ;_ [$€-2]\ * &quot;-&quot;??_ ;_ @_ "/>
  </numFmts>
  <fonts count="16"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b/>
      <sz val="12"/>
      <color theme="1"/>
      <name val="Calibri"/>
      <family val="2"/>
      <scheme val="minor"/>
    </font>
    <font>
      <b/>
      <sz val="14"/>
      <color theme="1"/>
      <name val="Calibri"/>
      <family val="2"/>
      <scheme val="minor"/>
    </font>
    <font>
      <b/>
      <sz val="12"/>
      <color rgb="FF000000"/>
      <name val="Calibri"/>
      <family val="2"/>
      <scheme val="minor"/>
    </font>
    <font>
      <b/>
      <i/>
      <sz val="11"/>
      <color theme="1"/>
      <name val="Calibri"/>
      <family val="2"/>
      <scheme val="minor"/>
    </font>
    <font>
      <sz val="12"/>
      <color theme="1"/>
      <name val="Calibri"/>
      <family val="2"/>
      <scheme val="minor"/>
    </font>
    <font>
      <sz val="11"/>
      <color rgb="FF000000"/>
      <name val="Calibri"/>
      <family val="2"/>
      <scheme val="minor"/>
    </font>
    <font>
      <b/>
      <sz val="11"/>
      <color rgb="FF000000"/>
      <name val="Calibri"/>
      <family val="2"/>
      <scheme val="minor"/>
    </font>
    <font>
      <b/>
      <sz val="10"/>
      <color rgb="FFFF0000"/>
      <name val="Calibri"/>
      <family val="2"/>
      <scheme val="minor"/>
    </font>
    <font>
      <b/>
      <u/>
      <sz val="11"/>
      <color rgb="FF000000"/>
      <name val="Calibri"/>
      <family val="2"/>
      <scheme val="minor"/>
    </font>
    <font>
      <b/>
      <sz val="11"/>
      <name val="Calibri"/>
      <family val="2"/>
      <scheme val="minor"/>
    </font>
    <font>
      <u/>
      <sz val="11"/>
      <color rgb="FF000000"/>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rgb="FFBFBFBF"/>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59999389629810485"/>
        <bgColor indexed="64"/>
      </patternFill>
    </fill>
  </fills>
  <borders count="16">
    <border>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style="mediumDashDot">
        <color auto="1"/>
      </right>
      <top/>
      <bottom/>
      <diagonal/>
    </border>
    <border>
      <left style="medium">
        <color auto="1"/>
      </left>
      <right style="mediumDashDot">
        <color auto="1"/>
      </right>
      <top style="medium">
        <color auto="1"/>
      </top>
      <bottom style="medium">
        <color auto="1"/>
      </bottom>
      <diagonal/>
    </border>
    <border>
      <left style="medium">
        <color auto="1"/>
      </left>
      <right style="mediumDashDot">
        <color auto="1"/>
      </right>
      <top/>
      <bottom style="medium">
        <color auto="1"/>
      </bottom>
      <diagonal/>
    </border>
    <border>
      <left/>
      <right/>
      <top style="medium">
        <color auto="1"/>
      </top>
      <bottom/>
      <diagonal/>
    </border>
    <border>
      <left/>
      <right style="medium">
        <color auto="1"/>
      </right>
      <top style="medium">
        <color auto="1"/>
      </top>
      <bottom/>
      <diagonal/>
    </border>
  </borders>
  <cellStyleXfs count="1">
    <xf numFmtId="0" fontId="0" fillId="0" borderId="0"/>
  </cellStyleXfs>
  <cellXfs count="117">
    <xf numFmtId="0" fontId="0" fillId="0" borderId="0" xfId="0"/>
    <xf numFmtId="0" fontId="2" fillId="0" borderId="1" xfId="0" applyFont="1" applyBorder="1"/>
    <xf numFmtId="0" fontId="3" fillId="0" borderId="2" xfId="0" applyFont="1" applyBorder="1" applyAlignment="1">
      <alignment horizontal="center" vertical="center"/>
    </xf>
    <xf numFmtId="0" fontId="2" fillId="3" borderId="1" xfId="0" applyFont="1" applyFill="1" applyBorder="1" applyAlignment="1">
      <alignment horizontal="right" vertical="center"/>
    </xf>
    <xf numFmtId="0" fontId="2" fillId="3" borderId="2" xfId="0" applyFont="1" applyFill="1" applyBorder="1" applyAlignment="1">
      <alignment horizontal="right" vertical="center"/>
    </xf>
    <xf numFmtId="6" fontId="2" fillId="3" borderId="2" xfId="0" applyNumberFormat="1" applyFont="1" applyFill="1" applyBorder="1"/>
    <xf numFmtId="6" fontId="2" fillId="3" borderId="2" xfId="0" applyNumberFormat="1" applyFont="1" applyFill="1" applyBorder="1" applyAlignment="1">
      <alignment horizontal="right" vertical="center"/>
    </xf>
    <xf numFmtId="0" fontId="3" fillId="0" borderId="1" xfId="0" applyFont="1" applyBorder="1" applyAlignment="1">
      <alignment vertical="center"/>
    </xf>
    <xf numFmtId="0" fontId="2" fillId="0" borderId="2" xfId="0" applyFont="1" applyBorder="1"/>
    <xf numFmtId="6" fontId="2" fillId="0" borderId="2" xfId="0" applyNumberFormat="1" applyFont="1" applyBorder="1" applyAlignment="1">
      <alignment horizontal="right" vertical="center"/>
    </xf>
    <xf numFmtId="0" fontId="2" fillId="0" borderId="1" xfId="0" applyFont="1" applyFill="1" applyBorder="1" applyAlignment="1">
      <alignment vertical="center"/>
    </xf>
    <xf numFmtId="0" fontId="4" fillId="0" borderId="1" xfId="0" applyFont="1" applyFill="1" applyBorder="1" applyAlignment="1">
      <alignment vertical="center"/>
    </xf>
    <xf numFmtId="0" fontId="2" fillId="0" borderId="1" xfId="0" applyFont="1" applyBorder="1" applyAlignment="1">
      <alignment vertical="center"/>
    </xf>
    <xf numFmtId="0" fontId="2" fillId="0" borderId="9" xfId="0" applyFont="1" applyBorder="1" applyAlignment="1">
      <alignment vertical="center"/>
    </xf>
    <xf numFmtId="0" fontId="2" fillId="0" borderId="9" xfId="0" applyFont="1" applyFill="1" applyBorder="1" applyAlignment="1">
      <alignment vertical="center"/>
    </xf>
    <xf numFmtId="0" fontId="2" fillId="0" borderId="9" xfId="0" applyFont="1" applyBorder="1"/>
    <xf numFmtId="0" fontId="2" fillId="5" borderId="2" xfId="0" applyFont="1" applyFill="1" applyBorder="1"/>
    <xf numFmtId="6" fontId="2" fillId="5" borderId="2" xfId="0" applyNumberFormat="1" applyFont="1" applyFill="1" applyBorder="1"/>
    <xf numFmtId="0" fontId="2" fillId="6" borderId="2" xfId="0" applyFont="1" applyFill="1" applyBorder="1"/>
    <xf numFmtId="6" fontId="2" fillId="6" borderId="2" xfId="0" applyNumberFormat="1" applyFont="1" applyFill="1" applyBorder="1"/>
    <xf numFmtId="0" fontId="2" fillId="7" borderId="2" xfId="0" applyFont="1" applyFill="1" applyBorder="1"/>
    <xf numFmtId="6" fontId="2" fillId="7" borderId="2" xfId="0" applyNumberFormat="1" applyFont="1" applyFill="1" applyBorder="1"/>
    <xf numFmtId="6" fontId="2" fillId="7" borderId="2" xfId="0" applyNumberFormat="1" applyFont="1" applyFill="1" applyBorder="1" applyAlignment="1">
      <alignment horizontal="right" vertical="center"/>
    </xf>
    <xf numFmtId="0" fontId="2" fillId="8" borderId="2" xfId="0" applyFont="1" applyFill="1" applyBorder="1"/>
    <xf numFmtId="6" fontId="2" fillId="8" borderId="2" xfId="0" applyNumberFormat="1" applyFont="1" applyFill="1" applyBorder="1"/>
    <xf numFmtId="42" fontId="0" fillId="0" borderId="3" xfId="0" applyNumberFormat="1" applyFill="1" applyBorder="1" applyAlignment="1">
      <alignment horizontal="right"/>
    </xf>
    <xf numFmtId="6" fontId="1" fillId="0" borderId="2" xfId="0" applyNumberFormat="1" applyFont="1" applyFill="1" applyBorder="1" applyAlignment="1">
      <alignment horizontal="right" vertical="center"/>
    </xf>
    <xf numFmtId="6" fontId="2" fillId="5" borderId="9" xfId="0" applyNumberFormat="1" applyFont="1" applyFill="1" applyBorder="1" applyAlignment="1">
      <alignment horizontal="right" vertical="center"/>
    </xf>
    <xf numFmtId="6" fontId="2" fillId="6" borderId="9" xfId="0" applyNumberFormat="1" applyFont="1" applyFill="1" applyBorder="1" applyAlignment="1">
      <alignment horizontal="right" vertical="center"/>
    </xf>
    <xf numFmtId="6" fontId="2" fillId="8" borderId="9" xfId="0" applyNumberFormat="1" applyFont="1" applyFill="1" applyBorder="1" applyAlignment="1">
      <alignment horizontal="right" vertical="center"/>
    </xf>
    <xf numFmtId="0" fontId="0" fillId="0" borderId="0" xfId="0" applyBorder="1"/>
    <xf numFmtId="0" fontId="3" fillId="5" borderId="1" xfId="0" applyFont="1" applyFill="1" applyBorder="1" applyAlignment="1">
      <alignment horizontal="right" vertical="center"/>
    </xf>
    <xf numFmtId="0" fontId="3" fillId="6" borderId="1" xfId="0" applyFont="1" applyFill="1" applyBorder="1" applyAlignment="1">
      <alignment horizontal="right" vertical="center"/>
    </xf>
    <xf numFmtId="0" fontId="3" fillId="7" borderId="1" xfId="0" applyFont="1" applyFill="1" applyBorder="1" applyAlignment="1">
      <alignment horizontal="right" vertical="center"/>
    </xf>
    <xf numFmtId="0" fontId="3" fillId="8" borderId="1" xfId="0" applyFont="1" applyFill="1" applyBorder="1" applyAlignment="1">
      <alignment horizontal="right" vertical="center"/>
    </xf>
    <xf numFmtId="0" fontId="0" fillId="0" borderId="9" xfId="0" applyBorder="1"/>
    <xf numFmtId="0" fontId="3" fillId="2" borderId="11" xfId="0" applyFont="1" applyFill="1" applyBorder="1" applyAlignment="1">
      <alignment horizontal="center" vertical="center"/>
    </xf>
    <xf numFmtId="0" fontId="0" fillId="4" borderId="12" xfId="0" applyFill="1" applyBorder="1"/>
    <xf numFmtId="42" fontId="0" fillId="0" borderId="12" xfId="0" applyNumberFormat="1" applyBorder="1"/>
    <xf numFmtId="42" fontId="0" fillId="0" borderId="13" xfId="0" applyNumberFormat="1" applyBorder="1"/>
    <xf numFmtId="42" fontId="0" fillId="0" borderId="11" xfId="0" applyNumberFormat="1" applyBorder="1"/>
    <xf numFmtId="6" fontId="0" fillId="0" borderId="12" xfId="0" applyNumberFormat="1" applyBorder="1" applyAlignment="1">
      <alignment horizontal="right"/>
    </xf>
    <xf numFmtId="6" fontId="0" fillId="0" borderId="13" xfId="0" applyNumberFormat="1" applyBorder="1" applyAlignment="1">
      <alignment horizontal="right"/>
    </xf>
    <xf numFmtId="42" fontId="0" fillId="0" borderId="11" xfId="0" applyNumberFormat="1" applyBorder="1" applyAlignment="1">
      <alignment horizontal="right"/>
    </xf>
    <xf numFmtId="6" fontId="0" fillId="7" borderId="12" xfId="0" applyNumberFormat="1" applyFill="1" applyBorder="1" applyAlignment="1">
      <alignment horizontal="right"/>
    </xf>
    <xf numFmtId="42" fontId="0" fillId="0" borderId="12" xfId="0" applyNumberFormat="1" applyBorder="1" applyAlignment="1">
      <alignment horizontal="right"/>
    </xf>
    <xf numFmtId="42" fontId="0" fillId="0" borderId="13" xfId="0" applyNumberFormat="1" applyBorder="1" applyAlignment="1">
      <alignment horizontal="right"/>
    </xf>
    <xf numFmtId="6" fontId="5" fillId="0" borderId="0" xfId="0" applyNumberFormat="1" applyFont="1"/>
    <xf numFmtId="0" fontId="5" fillId="0" borderId="0" xfId="0" applyFont="1" applyFill="1" applyBorder="1" applyAlignment="1">
      <alignment horizontal="center" vertical="center"/>
    </xf>
    <xf numFmtId="164" fontId="3" fillId="0" borderId="2" xfId="0" applyNumberFormat="1" applyFont="1" applyBorder="1" applyAlignment="1">
      <alignment horizontal="center" vertical="center"/>
    </xf>
    <xf numFmtId="164" fontId="2" fillId="3" borderId="2" xfId="0" applyNumberFormat="1" applyFont="1" applyFill="1" applyBorder="1"/>
    <xf numFmtId="164" fontId="2" fillId="0" borderId="2" xfId="0" applyNumberFormat="1" applyFont="1" applyBorder="1"/>
    <xf numFmtId="164" fontId="2" fillId="0" borderId="2" xfId="0" applyNumberFormat="1" applyFont="1" applyBorder="1" applyAlignment="1">
      <alignment horizontal="right" vertical="center"/>
    </xf>
    <xf numFmtId="164" fontId="2" fillId="5" borderId="2" xfId="0" applyNumberFormat="1" applyFont="1" applyFill="1" applyBorder="1"/>
    <xf numFmtId="164" fontId="2" fillId="6" borderId="2" xfId="0" applyNumberFormat="1" applyFont="1" applyFill="1" applyBorder="1"/>
    <xf numFmtId="164" fontId="2" fillId="7" borderId="2" xfId="0" applyNumberFormat="1" applyFont="1" applyFill="1" applyBorder="1"/>
    <xf numFmtId="164" fontId="2" fillId="8" borderId="2" xfId="0" applyNumberFormat="1" applyFont="1" applyFill="1" applyBorder="1"/>
    <xf numFmtId="164" fontId="0" fillId="0" borderId="0" xfId="0" applyNumberFormat="1"/>
    <xf numFmtId="6" fontId="2" fillId="5" borderId="2" xfId="0" applyNumberFormat="1" applyFont="1" applyFill="1" applyBorder="1" applyAlignment="1">
      <alignment horizontal="right" vertical="center"/>
    </xf>
    <xf numFmtId="6" fontId="2" fillId="6" borderId="2" xfId="0" applyNumberFormat="1" applyFont="1" applyFill="1" applyBorder="1" applyAlignment="1">
      <alignment horizontal="right" vertical="center"/>
    </xf>
    <xf numFmtId="6" fontId="2" fillId="8" borderId="2" xfId="0" applyNumberFormat="1" applyFont="1" applyFill="1" applyBorder="1" applyAlignment="1">
      <alignment horizontal="right" vertical="center"/>
    </xf>
    <xf numFmtId="6" fontId="2" fillId="0" borderId="1" xfId="0" applyNumberFormat="1" applyFont="1" applyBorder="1" applyAlignment="1">
      <alignment horizontal="left" vertical="center"/>
    </xf>
    <xf numFmtId="0" fontId="6" fillId="0" borderId="0" xfId="0" applyFont="1" applyAlignment="1">
      <alignment horizontal="center" vertical="center"/>
    </xf>
    <xf numFmtId="0" fontId="9" fillId="0" borderId="7" xfId="0" applyFont="1" applyBorder="1" applyAlignment="1">
      <alignment horizontal="left"/>
    </xf>
    <xf numFmtId="6" fontId="2" fillId="0" borderId="0" xfId="0" applyNumberFormat="1" applyFont="1" applyBorder="1" applyAlignment="1">
      <alignment horizontal="left" vertical="center"/>
    </xf>
    <xf numFmtId="0" fontId="11" fillId="0" borderId="0" xfId="0" applyFont="1" applyAlignment="1">
      <alignment horizontal="justify" vertical="center"/>
    </xf>
    <xf numFmtId="0" fontId="0" fillId="0" borderId="0" xfId="0" applyAlignment="1">
      <alignment wrapText="1"/>
    </xf>
    <xf numFmtId="0" fontId="0" fillId="0" borderId="0" xfId="0" applyFont="1"/>
    <xf numFmtId="0" fontId="9" fillId="0" borderId="7" xfId="0" applyFont="1" applyBorder="1" applyAlignment="1"/>
    <xf numFmtId="0" fontId="10" fillId="0" borderId="0" xfId="0" applyFont="1" applyAlignment="1">
      <alignment wrapText="1"/>
    </xf>
    <xf numFmtId="0" fontId="3" fillId="0" borderId="6" xfId="0" applyFont="1" applyBorder="1" applyAlignment="1">
      <alignment horizontal="center" vertical="center"/>
    </xf>
    <xf numFmtId="164" fontId="3" fillId="0" borderId="6" xfId="0" applyNumberFormat="1" applyFont="1" applyBorder="1" applyAlignment="1">
      <alignment horizontal="center" vertical="center"/>
    </xf>
    <xf numFmtId="164" fontId="0" fillId="0" borderId="13" xfId="0" applyNumberFormat="1" applyBorder="1"/>
    <xf numFmtId="164" fontId="3" fillId="2" borderId="9" xfId="0" applyNumberFormat="1" applyFont="1" applyFill="1" applyBorder="1" applyAlignment="1">
      <alignment horizontal="center" vertical="center"/>
    </xf>
    <xf numFmtId="164" fontId="0" fillId="4" borderId="12" xfId="0" applyNumberFormat="1" applyFill="1" applyBorder="1"/>
    <xf numFmtId="164" fontId="0" fillId="0" borderId="12" xfId="0" applyNumberFormat="1" applyBorder="1"/>
    <xf numFmtId="164" fontId="0" fillId="0" borderId="11" xfId="0" applyNumberFormat="1" applyBorder="1"/>
    <xf numFmtId="164" fontId="2" fillId="5" borderId="12" xfId="0" applyNumberFormat="1" applyFont="1" applyFill="1" applyBorder="1" applyAlignment="1">
      <alignment horizontal="right" vertical="center"/>
    </xf>
    <xf numFmtId="164" fontId="2" fillId="6" borderId="12" xfId="0" applyNumberFormat="1" applyFont="1" applyFill="1" applyBorder="1" applyAlignment="1">
      <alignment horizontal="right" vertical="center"/>
    </xf>
    <xf numFmtId="164" fontId="0" fillId="0" borderId="12" xfId="0" applyNumberFormat="1" applyBorder="1" applyAlignment="1">
      <alignment horizontal="right"/>
    </xf>
    <xf numFmtId="164" fontId="0" fillId="0" borderId="13" xfId="0" applyNumberFormat="1" applyBorder="1" applyAlignment="1">
      <alignment horizontal="right"/>
    </xf>
    <xf numFmtId="164" fontId="0" fillId="0" borderId="11" xfId="0" applyNumberFormat="1" applyBorder="1" applyAlignment="1">
      <alignment horizontal="right"/>
    </xf>
    <xf numFmtId="164" fontId="0" fillId="7" borderId="12" xfId="0" applyNumberFormat="1" applyFill="1" applyBorder="1" applyAlignment="1">
      <alignment horizontal="right"/>
    </xf>
    <xf numFmtId="164" fontId="2" fillId="8" borderId="9" xfId="0" applyNumberFormat="1" applyFont="1" applyFill="1" applyBorder="1" applyAlignment="1">
      <alignment horizontal="right" vertical="center"/>
    </xf>
    <xf numFmtId="164" fontId="0" fillId="0" borderId="0" xfId="0" applyNumberFormat="1" applyFill="1" applyBorder="1" applyAlignment="1">
      <alignment horizontal="right"/>
    </xf>
    <xf numFmtId="164" fontId="1" fillId="0" borderId="9" xfId="0" applyNumberFormat="1" applyFont="1" applyFill="1" applyBorder="1" applyAlignment="1">
      <alignment horizontal="right"/>
    </xf>
    <xf numFmtId="0" fontId="14" fillId="0" borderId="0" xfId="0" applyFont="1" applyAlignment="1">
      <alignment vertical="center"/>
    </xf>
    <xf numFmtId="0" fontId="14" fillId="0" borderId="0" xfId="0" applyFont="1" applyAlignment="1">
      <alignment vertical="center" wrapText="1"/>
    </xf>
    <xf numFmtId="42" fontId="2" fillId="0" borderId="2" xfId="0" applyNumberFormat="1" applyFont="1" applyBorder="1" applyAlignment="1">
      <alignment horizontal="right" vertical="center"/>
    </xf>
    <xf numFmtId="42" fontId="2" fillId="5" borderId="2" xfId="0" applyNumberFormat="1" applyFont="1" applyFill="1" applyBorder="1"/>
    <xf numFmtId="42" fontId="2" fillId="6" borderId="2" xfId="0" applyNumberFormat="1" applyFont="1" applyFill="1" applyBorder="1"/>
    <xf numFmtId="42" fontId="2" fillId="7" borderId="2" xfId="0" applyNumberFormat="1" applyFont="1" applyFill="1" applyBorder="1"/>
    <xf numFmtId="42" fontId="2" fillId="8" borderId="2" xfId="0" applyNumberFormat="1" applyFont="1" applyFill="1" applyBorder="1"/>
    <xf numFmtId="42" fontId="2" fillId="8" borderId="9" xfId="0" applyNumberFormat="1" applyFont="1" applyFill="1" applyBorder="1" applyAlignment="1">
      <alignment horizontal="right" vertical="center"/>
    </xf>
    <xf numFmtId="42" fontId="1" fillId="0" borderId="2" xfId="0" applyNumberFormat="1" applyFont="1" applyFill="1" applyBorder="1" applyAlignment="1">
      <alignment horizontal="right" vertical="center"/>
    </xf>
    <xf numFmtId="0" fontId="11" fillId="0" borderId="0" xfId="0" applyFont="1" applyAlignment="1">
      <alignment vertical="top"/>
    </xf>
    <xf numFmtId="0" fontId="0" fillId="0" borderId="0" xfId="0" applyAlignment="1">
      <alignment vertical="top"/>
    </xf>
    <xf numFmtId="0" fontId="10" fillId="0" borderId="0" xfId="0" applyFont="1" applyAlignment="1">
      <alignment vertical="top"/>
    </xf>
    <xf numFmtId="0" fontId="10" fillId="0" borderId="0" xfId="0" applyFont="1" applyAlignment="1">
      <alignment horizontal="justify"/>
    </xf>
    <xf numFmtId="42" fontId="2" fillId="5" borderId="12" xfId="0" applyNumberFormat="1" applyFont="1" applyFill="1" applyBorder="1" applyAlignment="1">
      <alignment horizontal="right" vertical="center"/>
    </xf>
    <xf numFmtId="42" fontId="2" fillId="6" borderId="12" xfId="0" applyNumberFormat="1" applyFont="1" applyFill="1" applyBorder="1" applyAlignment="1">
      <alignment horizontal="right" vertical="center"/>
    </xf>
    <xf numFmtId="42" fontId="1" fillId="0" borderId="9" xfId="0" applyNumberFormat="1" applyFont="1" applyFill="1" applyBorder="1" applyAlignment="1">
      <alignment horizontal="right"/>
    </xf>
    <xf numFmtId="42" fontId="2" fillId="7" borderId="2" xfId="0" applyNumberFormat="1" applyFont="1" applyFill="1" applyBorder="1" applyAlignment="1">
      <alignment horizontal="right" vertical="center"/>
    </xf>
    <xf numFmtId="42" fontId="2" fillId="6" borderId="9" xfId="0" applyNumberFormat="1" applyFont="1" applyFill="1" applyBorder="1" applyAlignment="1">
      <alignment horizontal="right" vertical="center"/>
    </xf>
    <xf numFmtId="42" fontId="2" fillId="5" borderId="9" xfId="0" applyNumberFormat="1" applyFont="1" applyFill="1" applyBorder="1" applyAlignment="1">
      <alignment horizontal="right" vertical="center"/>
    </xf>
    <xf numFmtId="0" fontId="8" fillId="0" borderId="4" xfId="0" applyFont="1" applyFill="1" applyBorder="1" applyAlignment="1">
      <alignment horizontal="right" vertical="center"/>
    </xf>
    <xf numFmtId="0" fontId="8" fillId="0" borderId="5" xfId="0" applyFont="1" applyFill="1" applyBorder="1" applyAlignment="1">
      <alignment horizontal="right" vertical="center"/>
    </xf>
    <xf numFmtId="0" fontId="8" fillId="0" borderId="6" xfId="0" applyFont="1" applyFill="1" applyBorder="1" applyAlignment="1">
      <alignment horizontal="right" vertical="center"/>
    </xf>
    <xf numFmtId="0" fontId="2" fillId="0" borderId="7" xfId="0" applyFont="1" applyBorder="1" applyAlignment="1">
      <alignment horizontal="center"/>
    </xf>
    <xf numFmtId="0" fontId="2" fillId="0" borderId="8" xfId="0" applyFont="1" applyBorder="1" applyAlignment="1">
      <alignment horizontal="center"/>
    </xf>
    <xf numFmtId="0" fontId="2" fillId="0" borderId="1" xfId="0" applyFont="1" applyBorder="1" applyAlignment="1">
      <alignment horizontal="center"/>
    </xf>
    <xf numFmtId="0" fontId="7" fillId="0" borderId="10" xfId="0" applyFont="1" applyFill="1" applyBorder="1" applyAlignment="1">
      <alignment horizontal="right" vertical="center"/>
    </xf>
    <xf numFmtId="0" fontId="7" fillId="0" borderId="14" xfId="0" applyFont="1" applyFill="1" applyBorder="1" applyAlignment="1">
      <alignment horizontal="right" vertical="center"/>
    </xf>
    <xf numFmtId="0" fontId="7" fillId="0" borderId="15" xfId="0" applyFont="1" applyFill="1" applyBorder="1" applyAlignment="1">
      <alignment horizontal="right" vertical="center"/>
    </xf>
    <xf numFmtId="0" fontId="5" fillId="0" borderId="4" xfId="0" applyFont="1" applyBorder="1" applyAlignment="1">
      <alignment horizontal="right"/>
    </xf>
    <xf numFmtId="0" fontId="5" fillId="0" borderId="5" xfId="0" applyFont="1" applyBorder="1" applyAlignment="1">
      <alignment horizontal="right"/>
    </xf>
    <xf numFmtId="0" fontId="5" fillId="0" borderId="6" xfId="0" applyFont="1" applyBorder="1" applyAlignment="1">
      <alignment horizontal="right"/>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workbookViewId="0">
      <pane ySplit="3" topLeftCell="A4" activePane="bottomLeft" state="frozen"/>
      <selection pane="bottomLeft" activeCell="I30" sqref="I30"/>
    </sheetView>
  </sheetViews>
  <sheetFormatPr defaultColWidth="8.85546875" defaultRowHeight="15" x14ac:dyDescent="0.25"/>
  <cols>
    <col min="1" max="1" width="48.7109375" customWidth="1"/>
    <col min="2" max="2" width="17.85546875" customWidth="1"/>
    <col min="3" max="3" width="13.28515625" style="57" customWidth="1"/>
    <col min="4" max="4" width="13.5703125" customWidth="1"/>
    <col min="5" max="5" width="15.7109375" customWidth="1"/>
    <col min="6" max="6" width="21" style="57" customWidth="1"/>
    <col min="7" max="7" width="3.42578125" customWidth="1"/>
    <col min="8" max="8" width="15.28515625" customWidth="1"/>
  </cols>
  <sheetData>
    <row r="1" spans="1:8" ht="33.75" customHeight="1" x14ac:dyDescent="0.25">
      <c r="A1" s="86" t="s">
        <v>50</v>
      </c>
    </row>
    <row r="2" spans="1:8" ht="31.5" customHeight="1" thickBot="1" x14ac:dyDescent="0.3">
      <c r="A2" s="87" t="s">
        <v>51</v>
      </c>
    </row>
    <row r="3" spans="1:8" ht="15.75" thickBot="1" x14ac:dyDescent="0.3">
      <c r="A3" s="15" t="s">
        <v>5</v>
      </c>
      <c r="B3" s="70" t="s">
        <v>0</v>
      </c>
      <c r="C3" s="71" t="s">
        <v>1</v>
      </c>
      <c r="D3" s="70" t="s">
        <v>49</v>
      </c>
      <c r="E3" s="70" t="s">
        <v>26</v>
      </c>
      <c r="F3" s="73" t="s">
        <v>55</v>
      </c>
    </row>
    <row r="4" spans="1:8" ht="15.75" thickBot="1" x14ac:dyDescent="0.3">
      <c r="A4" s="3"/>
      <c r="B4" s="4"/>
      <c r="C4" s="50"/>
      <c r="D4" s="5"/>
      <c r="E4" s="6"/>
      <c r="F4" s="74"/>
    </row>
    <row r="5" spans="1:8" ht="15.75" thickBot="1" x14ac:dyDescent="0.3">
      <c r="A5" s="7" t="s">
        <v>6</v>
      </c>
      <c r="B5" s="8"/>
      <c r="C5" s="9"/>
      <c r="D5" s="8"/>
      <c r="E5" s="108"/>
      <c r="F5" s="75"/>
    </row>
    <row r="6" spans="1:8" ht="15.75" thickBot="1" x14ac:dyDescent="0.3">
      <c r="A6" s="13" t="s">
        <v>42</v>
      </c>
      <c r="B6" s="8"/>
      <c r="C6" s="9"/>
      <c r="D6" s="52">
        <f t="shared" ref="D6:D12" si="0">PRODUCT(B6*C6)-(F6)</f>
        <v>0</v>
      </c>
      <c r="E6" s="109"/>
      <c r="F6" s="72"/>
      <c r="H6" s="66"/>
    </row>
    <row r="7" spans="1:8" ht="15.75" thickBot="1" x14ac:dyDescent="0.3">
      <c r="A7" s="13" t="s">
        <v>34</v>
      </c>
      <c r="B7" s="8"/>
      <c r="C7" s="9"/>
      <c r="D7" s="52">
        <f t="shared" si="0"/>
        <v>0</v>
      </c>
      <c r="E7" s="109"/>
      <c r="F7" s="72"/>
    </row>
    <row r="8" spans="1:8" ht="15.75" thickBot="1" x14ac:dyDescent="0.3">
      <c r="A8" s="14" t="s">
        <v>8</v>
      </c>
      <c r="B8" s="8"/>
      <c r="C8" s="9"/>
      <c r="D8" s="52">
        <f t="shared" si="0"/>
        <v>0</v>
      </c>
      <c r="E8" s="109"/>
      <c r="F8" s="75"/>
    </row>
    <row r="9" spans="1:8" ht="15.75" thickBot="1" x14ac:dyDescent="0.3">
      <c r="A9" s="15" t="s">
        <v>35</v>
      </c>
      <c r="B9" s="8"/>
      <c r="C9" s="9"/>
      <c r="D9" s="52">
        <f t="shared" si="0"/>
        <v>0</v>
      </c>
      <c r="E9" s="109"/>
      <c r="F9" s="72"/>
    </row>
    <row r="10" spans="1:8" ht="15.75" thickBot="1" x14ac:dyDescent="0.3">
      <c r="A10" s="15" t="s">
        <v>37</v>
      </c>
      <c r="B10" s="8"/>
      <c r="C10" s="9"/>
      <c r="D10" s="52">
        <f t="shared" si="0"/>
        <v>0</v>
      </c>
      <c r="E10" s="109"/>
      <c r="F10" s="72"/>
    </row>
    <row r="11" spans="1:8" ht="15.75" thickBot="1" x14ac:dyDescent="0.3">
      <c r="A11" s="14" t="s">
        <v>9</v>
      </c>
      <c r="B11" s="8"/>
      <c r="C11" s="9"/>
      <c r="D11" s="52">
        <f t="shared" si="0"/>
        <v>0</v>
      </c>
      <c r="E11" s="109"/>
      <c r="F11" s="75"/>
    </row>
    <row r="12" spans="1:8" ht="15.75" thickBot="1" x14ac:dyDescent="0.3">
      <c r="A12" s="14" t="s">
        <v>10</v>
      </c>
      <c r="B12" s="8"/>
      <c r="C12" s="9"/>
      <c r="D12" s="52">
        <f t="shared" si="0"/>
        <v>0</v>
      </c>
      <c r="E12" s="110"/>
      <c r="F12" s="76"/>
    </row>
    <row r="13" spans="1:8" ht="15.75" thickBot="1" x14ac:dyDescent="0.3">
      <c r="A13" s="31" t="s">
        <v>19</v>
      </c>
      <c r="B13" s="16"/>
      <c r="C13" s="58"/>
      <c r="D13" s="17">
        <f>SUM(D6:D12)</f>
        <v>0</v>
      </c>
      <c r="E13" s="27">
        <f>D13</f>
        <v>0</v>
      </c>
      <c r="F13" s="77">
        <f>SUM(F6:F12)</f>
        <v>0</v>
      </c>
    </row>
    <row r="14" spans="1:8" ht="15.75" thickBot="1" x14ac:dyDescent="0.3">
      <c r="A14" s="7" t="s">
        <v>11</v>
      </c>
      <c r="B14" s="8"/>
      <c r="C14" s="9"/>
      <c r="D14" s="8"/>
      <c r="E14" s="108"/>
      <c r="F14" s="75"/>
    </row>
    <row r="15" spans="1:8" ht="15.75" thickBot="1" x14ac:dyDescent="0.3">
      <c r="A15" s="10" t="s">
        <v>12</v>
      </c>
      <c r="B15" s="8"/>
      <c r="C15" s="9"/>
      <c r="D15" s="52">
        <f>PRODUCT(B15*C15)-(F15)</f>
        <v>0</v>
      </c>
      <c r="E15" s="109"/>
      <c r="F15" s="75"/>
      <c r="G15" s="30"/>
    </row>
    <row r="16" spans="1:8" ht="15.75" thickBot="1" x14ac:dyDescent="0.3">
      <c r="A16" s="10" t="s">
        <v>13</v>
      </c>
      <c r="B16" s="8"/>
      <c r="C16" s="9"/>
      <c r="D16" s="52">
        <f>PRODUCT(B16*C16)-(F16)</f>
        <v>0</v>
      </c>
      <c r="E16" s="109"/>
      <c r="F16" s="75"/>
    </row>
    <row r="17" spans="1:10" ht="15.75" thickBot="1" x14ac:dyDescent="0.3">
      <c r="A17" s="10" t="s">
        <v>14</v>
      </c>
      <c r="B17" s="8"/>
      <c r="C17" s="9"/>
      <c r="D17" s="52">
        <f>PRODUCT(B17*C17)-(F17)</f>
        <v>0</v>
      </c>
      <c r="E17" s="109"/>
      <c r="F17" s="75"/>
    </row>
    <row r="18" spans="1:10" ht="15.75" thickBot="1" x14ac:dyDescent="0.3">
      <c r="A18" s="10" t="s">
        <v>15</v>
      </c>
      <c r="B18" s="8"/>
      <c r="C18" s="9"/>
      <c r="D18" s="52">
        <f>PRODUCT(B18*C18)-(F18)</f>
        <v>0</v>
      </c>
      <c r="E18" s="109"/>
      <c r="F18" s="75"/>
    </row>
    <row r="19" spans="1:10" ht="15.75" thickBot="1" x14ac:dyDescent="0.3">
      <c r="A19" s="10" t="s">
        <v>16</v>
      </c>
      <c r="B19" s="8"/>
      <c r="C19" s="9"/>
      <c r="D19" s="52">
        <f>PRODUCT(B19*C19)-(F19)</f>
        <v>0</v>
      </c>
      <c r="E19" s="110"/>
      <c r="F19" s="75"/>
    </row>
    <row r="20" spans="1:10" ht="15.75" thickBot="1" x14ac:dyDescent="0.3">
      <c r="A20" s="32" t="s">
        <v>27</v>
      </c>
      <c r="B20" s="18"/>
      <c r="C20" s="59"/>
      <c r="D20" s="19">
        <f>SUM(D15:D19)</f>
        <v>0</v>
      </c>
      <c r="E20" s="28">
        <f>D20</f>
        <v>0</v>
      </c>
      <c r="F20" s="78">
        <f>SUM(F15:F19)</f>
        <v>0</v>
      </c>
    </row>
    <row r="21" spans="1:10" ht="15.75" thickBot="1" x14ac:dyDescent="0.3">
      <c r="A21" s="7" t="s">
        <v>57</v>
      </c>
      <c r="B21" s="8"/>
      <c r="C21" s="9"/>
      <c r="D21" s="9"/>
      <c r="E21" s="108"/>
      <c r="F21" s="79"/>
    </row>
    <row r="22" spans="1:10" ht="15.75" thickBot="1" x14ac:dyDescent="0.3">
      <c r="A22" s="12" t="s">
        <v>52</v>
      </c>
      <c r="B22" s="8"/>
      <c r="C22" s="9"/>
      <c r="D22" s="52">
        <f t="shared" ref="D22:D31" si="1">PRODUCT(B22*C22)-(F22)</f>
        <v>0</v>
      </c>
      <c r="E22" s="109"/>
      <c r="F22" s="79"/>
    </row>
    <row r="23" spans="1:10" ht="15.75" thickBot="1" x14ac:dyDescent="0.3">
      <c r="A23" s="10" t="s">
        <v>22</v>
      </c>
      <c r="B23" s="8"/>
      <c r="C23" s="9"/>
      <c r="D23" s="52">
        <f t="shared" si="1"/>
        <v>0</v>
      </c>
      <c r="E23" s="109"/>
      <c r="F23" s="79"/>
    </row>
    <row r="24" spans="1:10" ht="15.75" thickBot="1" x14ac:dyDescent="0.3">
      <c r="A24" s="10" t="s">
        <v>39</v>
      </c>
      <c r="B24" s="8"/>
      <c r="C24" s="9"/>
      <c r="D24" s="52">
        <f t="shared" si="1"/>
        <v>0</v>
      </c>
      <c r="E24" s="109"/>
      <c r="F24" s="80"/>
    </row>
    <row r="25" spans="1:10" ht="15.75" thickBot="1" x14ac:dyDescent="0.3">
      <c r="A25" s="10" t="s">
        <v>23</v>
      </c>
      <c r="B25" s="8"/>
      <c r="C25" s="9"/>
      <c r="D25" s="52">
        <f t="shared" si="1"/>
        <v>0</v>
      </c>
      <c r="E25" s="109"/>
      <c r="F25" s="80"/>
      <c r="G25" s="30"/>
    </row>
    <row r="26" spans="1:10" ht="15.75" thickBot="1" x14ac:dyDescent="0.3">
      <c r="A26" s="11" t="s">
        <v>17</v>
      </c>
      <c r="B26" s="8"/>
      <c r="C26" s="9"/>
      <c r="D26" s="52">
        <f t="shared" si="1"/>
        <v>0</v>
      </c>
      <c r="E26" s="109"/>
      <c r="F26" s="79"/>
    </row>
    <row r="27" spans="1:10" ht="15.75" thickBot="1" x14ac:dyDescent="0.3">
      <c r="A27" s="11" t="s">
        <v>18</v>
      </c>
      <c r="B27" s="8"/>
      <c r="C27" s="9"/>
      <c r="D27" s="52">
        <f t="shared" si="1"/>
        <v>0</v>
      </c>
      <c r="E27" s="109"/>
      <c r="F27" s="80"/>
    </row>
    <row r="28" spans="1:10" ht="15.75" thickBot="1" x14ac:dyDescent="0.3">
      <c r="A28" s="10" t="s">
        <v>3</v>
      </c>
      <c r="B28" s="8"/>
      <c r="C28" s="9"/>
      <c r="D28" s="52">
        <f t="shared" si="1"/>
        <v>0</v>
      </c>
      <c r="E28" s="109"/>
      <c r="F28" s="79"/>
      <c r="J28" s="30"/>
    </row>
    <row r="29" spans="1:10" ht="15.75" thickBot="1" x14ac:dyDescent="0.3">
      <c r="A29" s="10" t="s">
        <v>21</v>
      </c>
      <c r="B29" s="8"/>
      <c r="C29" s="9"/>
      <c r="D29" s="52">
        <f t="shared" si="1"/>
        <v>0</v>
      </c>
      <c r="E29" s="109"/>
      <c r="F29" s="79"/>
    </row>
    <row r="30" spans="1:10" ht="15.75" thickBot="1" x14ac:dyDescent="0.3">
      <c r="A30" s="10" t="s">
        <v>24</v>
      </c>
      <c r="B30" s="8"/>
      <c r="C30" s="9"/>
      <c r="D30" s="52">
        <f t="shared" si="1"/>
        <v>0</v>
      </c>
      <c r="E30" s="109"/>
      <c r="F30" s="79"/>
    </row>
    <row r="31" spans="1:10" ht="15.75" thickBot="1" x14ac:dyDescent="0.3">
      <c r="A31" s="10" t="s">
        <v>25</v>
      </c>
      <c r="B31" s="8"/>
      <c r="C31" s="9"/>
      <c r="D31" s="52">
        <f t="shared" si="1"/>
        <v>0</v>
      </c>
      <c r="E31" s="110"/>
      <c r="F31" s="81"/>
    </row>
    <row r="32" spans="1:10" ht="15.75" thickBot="1" x14ac:dyDescent="0.3">
      <c r="A32" s="33" t="s">
        <v>20</v>
      </c>
      <c r="B32" s="20"/>
      <c r="C32" s="22"/>
      <c r="D32" s="21">
        <f>SUM(D22:D31)</f>
        <v>0</v>
      </c>
      <c r="E32" s="22">
        <f>D32</f>
        <v>0</v>
      </c>
      <c r="F32" s="82">
        <f>SUM(F22:F31)</f>
        <v>0</v>
      </c>
    </row>
    <row r="33" spans="1:8" ht="15.75" thickBot="1" x14ac:dyDescent="0.3">
      <c r="A33" s="7" t="s">
        <v>40</v>
      </c>
      <c r="B33" s="8"/>
      <c r="C33" s="9"/>
      <c r="D33" s="9"/>
      <c r="E33" s="108"/>
      <c r="F33" s="79"/>
    </row>
    <row r="34" spans="1:8" ht="15.75" thickBot="1" x14ac:dyDescent="0.3">
      <c r="A34" s="11"/>
      <c r="B34" s="8"/>
      <c r="C34" s="9"/>
      <c r="D34" s="52">
        <f>PRODUCT(B34*C34)-(F34)</f>
        <v>0</v>
      </c>
      <c r="E34" s="109"/>
      <c r="F34" s="79"/>
    </row>
    <row r="35" spans="1:8" ht="15.75" thickBot="1" x14ac:dyDescent="0.3">
      <c r="A35" s="11"/>
      <c r="B35" s="8"/>
      <c r="C35" s="9"/>
      <c r="D35" s="52">
        <f>PRODUCT(B35*C35)-(F35)</f>
        <v>0</v>
      </c>
      <c r="E35" s="109"/>
      <c r="F35" s="79"/>
    </row>
    <row r="36" spans="1:8" ht="15.75" thickBot="1" x14ac:dyDescent="0.3">
      <c r="A36" s="10"/>
      <c r="B36" s="8"/>
      <c r="C36" s="9"/>
      <c r="D36" s="52">
        <f>PRODUCT(B36*C36)-(F36)</f>
        <v>0</v>
      </c>
      <c r="E36" s="109"/>
      <c r="F36" s="79"/>
    </row>
    <row r="37" spans="1:8" ht="15.75" thickBot="1" x14ac:dyDescent="0.3">
      <c r="A37" s="10"/>
      <c r="B37" s="8"/>
      <c r="C37" s="9"/>
      <c r="D37" s="52">
        <f>PRODUCT(B37*C37)-(F37)</f>
        <v>0</v>
      </c>
      <c r="E37" s="110"/>
      <c r="F37" s="80"/>
      <c r="H37" s="30"/>
    </row>
    <row r="38" spans="1:8" ht="19.5" thickBot="1" x14ac:dyDescent="0.3">
      <c r="A38" s="34" t="s">
        <v>4</v>
      </c>
      <c r="B38" s="23"/>
      <c r="C38" s="60"/>
      <c r="D38" s="24">
        <f>SUM(D34:D37)</f>
        <v>0</v>
      </c>
      <c r="E38" s="29">
        <f>D38</f>
        <v>0</v>
      </c>
      <c r="F38" s="83">
        <f>SUM(F34:F37)</f>
        <v>0</v>
      </c>
      <c r="G38" s="62"/>
      <c r="H38" s="64"/>
    </row>
    <row r="39" spans="1:8" ht="16.5" thickBot="1" x14ac:dyDescent="0.3">
      <c r="A39" s="105" t="s">
        <v>32</v>
      </c>
      <c r="B39" s="106"/>
      <c r="C39" s="106"/>
      <c r="D39" s="107"/>
      <c r="E39" s="26">
        <f>SUM(E38,E32,E20,E13)</f>
        <v>0</v>
      </c>
      <c r="F39" s="84"/>
      <c r="H39" s="63" t="s">
        <v>45</v>
      </c>
    </row>
    <row r="40" spans="1:8" ht="19.5" thickBot="1" x14ac:dyDescent="0.3">
      <c r="A40" s="105" t="s">
        <v>44</v>
      </c>
      <c r="B40" s="106"/>
      <c r="C40" s="106"/>
      <c r="D40" s="106"/>
      <c r="E40" s="107"/>
      <c r="F40" s="85">
        <f>SUM(F38,F32,F20,F13,)</f>
        <v>0</v>
      </c>
      <c r="G40" s="62" t="s">
        <v>36</v>
      </c>
      <c r="H40" s="61">
        <f>PRODUCT(E39)*(0.2)</f>
        <v>0</v>
      </c>
    </row>
    <row r="41" spans="1:8" ht="16.5" thickBot="1" x14ac:dyDescent="0.3">
      <c r="H41" s="68" t="s">
        <v>54</v>
      </c>
    </row>
    <row r="42" spans="1:8" s="67" customFormat="1" ht="19.5" thickBot="1" x14ac:dyDescent="0.3">
      <c r="A42" s="105" t="s">
        <v>53</v>
      </c>
      <c r="B42" s="106"/>
      <c r="C42" s="106"/>
      <c r="D42" s="106"/>
      <c r="E42" s="107"/>
      <c r="F42" s="85">
        <f>D22</f>
        <v>0</v>
      </c>
      <c r="G42" s="62" t="s">
        <v>46</v>
      </c>
      <c r="H42" s="61">
        <f>PRODUCT(E39)*(0.4)</f>
        <v>0</v>
      </c>
    </row>
    <row r="43" spans="1:8" ht="16.5" thickBot="1" x14ac:dyDescent="0.3">
      <c r="H43" s="68" t="s">
        <v>47</v>
      </c>
    </row>
    <row r="44" spans="1:8" s="67" customFormat="1" ht="19.5" thickBot="1" x14ac:dyDescent="0.3">
      <c r="A44" s="105" t="s">
        <v>48</v>
      </c>
      <c r="B44" s="106"/>
      <c r="C44" s="106"/>
      <c r="D44" s="106"/>
      <c r="E44" s="107"/>
      <c r="F44" s="85">
        <f>D38</f>
        <v>0</v>
      </c>
      <c r="G44" s="62" t="s">
        <v>46</v>
      </c>
      <c r="H44" s="61">
        <f>PRODUCT(E39)*(0.05)</f>
        <v>0</v>
      </c>
    </row>
  </sheetData>
  <sheetProtection password="C75F" sheet="1" objects="1" scenarios="1"/>
  <protectedRanges>
    <protectedRange sqref="A34:C37 F34:F37" name="Range5"/>
    <protectedRange sqref="A15:C19 F15:F19" name="Range3"/>
    <protectedRange sqref="A6:C12" name="Range1"/>
    <protectedRange sqref="F6:F12" name="Range2"/>
    <protectedRange sqref="A22:C31 F22:F31" name="Range4"/>
  </protectedRanges>
  <mergeCells count="8">
    <mergeCell ref="A42:E42"/>
    <mergeCell ref="A44:E44"/>
    <mergeCell ref="A40:E40"/>
    <mergeCell ref="E5:E12"/>
    <mergeCell ref="E14:E19"/>
    <mergeCell ref="E21:E31"/>
    <mergeCell ref="E33:E37"/>
    <mergeCell ref="A39:D39"/>
  </mergeCells>
  <conditionalFormatting sqref="F40">
    <cfRule type="cellIs" dxfId="3" priority="4" operator="lessThan">
      <formula>$H$40</formula>
    </cfRule>
  </conditionalFormatting>
  <conditionalFormatting sqref="F42">
    <cfRule type="cellIs" dxfId="2" priority="3" operator="greaterThan">
      <formula>$H$42</formula>
    </cfRule>
  </conditionalFormatting>
  <conditionalFormatting sqref="F44">
    <cfRule type="cellIs" dxfId="1" priority="2" operator="greaterThan">
      <formula>$H$44</formula>
    </cfRule>
  </conditionalFormatting>
  <conditionalFormatting sqref="E39">
    <cfRule type="cellIs" dxfId="0" priority="1" operator="greaterThan">
      <formula>15000</formula>
    </cfRule>
  </conditionalFormatting>
  <pageMargins left="0.7" right="0.7" top="0.75" bottom="0.75" header="0.3" footer="0.3"/>
  <pageSetup paperSize="9" scale="87"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workbookViewId="0">
      <pane ySplit="3" topLeftCell="A4" activePane="bottomLeft" state="frozen"/>
      <selection pane="bottomLeft" activeCell="D16" sqref="D16"/>
    </sheetView>
  </sheetViews>
  <sheetFormatPr defaultColWidth="8.85546875" defaultRowHeight="15" x14ac:dyDescent="0.25"/>
  <cols>
    <col min="1" max="1" width="48.7109375" customWidth="1"/>
    <col min="2" max="2" width="17.85546875" customWidth="1"/>
    <col min="3" max="3" width="13.28515625" style="57" customWidth="1"/>
    <col min="4" max="4" width="12.42578125" customWidth="1"/>
    <col min="5" max="5" width="15.7109375" customWidth="1"/>
    <col min="6" max="6" width="21" customWidth="1"/>
    <col min="7" max="8" width="21.85546875" customWidth="1"/>
    <col min="9" max="9" width="20.42578125" customWidth="1"/>
  </cols>
  <sheetData>
    <row r="1" spans="1:10" ht="33.75" customHeight="1" x14ac:dyDescent="0.25">
      <c r="A1" s="86" t="s">
        <v>50</v>
      </c>
      <c r="F1" s="57"/>
    </row>
    <row r="2" spans="1:10" ht="31.5" customHeight="1" x14ac:dyDescent="0.25">
      <c r="A2" s="87" t="s">
        <v>51</v>
      </c>
      <c r="F2" s="57"/>
    </row>
    <row r="3" spans="1:10" ht="16.5" thickBot="1" x14ac:dyDescent="0.3">
      <c r="A3" s="1" t="s">
        <v>5</v>
      </c>
      <c r="B3" s="2" t="s">
        <v>0</v>
      </c>
      <c r="C3" s="49" t="s">
        <v>1</v>
      </c>
      <c r="D3" s="2" t="s">
        <v>2</v>
      </c>
      <c r="E3" s="2" t="s">
        <v>26</v>
      </c>
      <c r="F3" s="36" t="s">
        <v>55</v>
      </c>
      <c r="G3" s="2" t="s">
        <v>28</v>
      </c>
      <c r="H3" s="2" t="s">
        <v>41</v>
      </c>
      <c r="I3" s="48" t="s">
        <v>29</v>
      </c>
    </row>
    <row r="4" spans="1:10" ht="15.75" thickBot="1" x14ac:dyDescent="0.3">
      <c r="A4" s="3"/>
      <c r="B4" s="4"/>
      <c r="C4" s="50"/>
      <c r="D4" s="5"/>
      <c r="E4" s="6"/>
      <c r="F4" s="37"/>
      <c r="G4" s="5"/>
      <c r="H4" s="5"/>
      <c r="I4" s="35"/>
    </row>
    <row r="5" spans="1:10" ht="15.75" thickBot="1" x14ac:dyDescent="0.3">
      <c r="A5" s="7" t="s">
        <v>6</v>
      </c>
      <c r="B5" s="8"/>
      <c r="C5" s="51"/>
      <c r="D5" s="8"/>
      <c r="E5" s="108"/>
      <c r="F5" s="38"/>
      <c r="G5" s="8"/>
      <c r="H5" s="8"/>
      <c r="I5" s="35"/>
    </row>
    <row r="6" spans="1:10" ht="15.75" thickBot="1" x14ac:dyDescent="0.3">
      <c r="A6" s="13" t="s">
        <v>7</v>
      </c>
      <c r="B6" s="8"/>
      <c r="C6" s="51"/>
      <c r="D6" s="88">
        <f>PRODUCT(B6*C6)-(F6)</f>
        <v>0</v>
      </c>
      <c r="E6" s="109"/>
      <c r="F6" s="39"/>
      <c r="G6" s="8"/>
      <c r="H6" s="8"/>
      <c r="I6" s="35"/>
    </row>
    <row r="7" spans="1:10" ht="15.75" thickBot="1" x14ac:dyDescent="0.3">
      <c r="A7" s="13" t="s">
        <v>34</v>
      </c>
      <c r="B7" s="8"/>
      <c r="C7" s="51"/>
      <c r="D7" s="88">
        <f t="shared" ref="D7:D12" si="0">PRODUCT(B7*C7)-(F7)</f>
        <v>0</v>
      </c>
      <c r="E7" s="109"/>
      <c r="F7" s="39"/>
      <c r="G7" s="8"/>
      <c r="H7" s="8"/>
      <c r="I7" s="35"/>
    </row>
    <row r="8" spans="1:10" ht="15.75" thickBot="1" x14ac:dyDescent="0.3">
      <c r="A8" s="14" t="s">
        <v>8</v>
      </c>
      <c r="B8" s="8"/>
      <c r="C8" s="52"/>
      <c r="D8" s="88">
        <f t="shared" si="0"/>
        <v>0</v>
      </c>
      <c r="E8" s="109"/>
      <c r="F8" s="38"/>
      <c r="G8" s="9"/>
      <c r="H8" s="9"/>
      <c r="I8" s="35"/>
    </row>
    <row r="9" spans="1:10" ht="15.75" thickBot="1" x14ac:dyDescent="0.3">
      <c r="A9" s="15" t="s">
        <v>35</v>
      </c>
      <c r="B9" s="8"/>
      <c r="C9" s="52"/>
      <c r="D9" s="88">
        <f>PRODUCT(B9*C9)-(F9)</f>
        <v>0</v>
      </c>
      <c r="E9" s="109"/>
      <c r="F9" s="39"/>
      <c r="G9" s="9"/>
      <c r="H9" s="9"/>
      <c r="I9" s="35"/>
    </row>
    <row r="10" spans="1:10" ht="15.75" thickBot="1" x14ac:dyDescent="0.3">
      <c r="A10" s="15" t="s">
        <v>37</v>
      </c>
      <c r="B10" s="8"/>
      <c r="C10" s="52"/>
      <c r="D10" s="88">
        <f t="shared" si="0"/>
        <v>0</v>
      </c>
      <c r="E10" s="109"/>
      <c r="F10" s="39"/>
      <c r="G10" s="9"/>
      <c r="H10" s="9"/>
      <c r="I10" s="35"/>
    </row>
    <row r="11" spans="1:10" ht="15.75" thickBot="1" x14ac:dyDescent="0.3">
      <c r="A11" s="14" t="s">
        <v>9</v>
      </c>
      <c r="B11" s="8"/>
      <c r="C11" s="52"/>
      <c r="D11" s="88">
        <f t="shared" si="0"/>
        <v>0</v>
      </c>
      <c r="E11" s="109"/>
      <c r="F11" s="38"/>
      <c r="G11" s="9"/>
      <c r="H11" s="9"/>
      <c r="I11" s="35"/>
    </row>
    <row r="12" spans="1:10" ht="15.75" thickBot="1" x14ac:dyDescent="0.3">
      <c r="A12" s="14" t="s">
        <v>10</v>
      </c>
      <c r="B12" s="8"/>
      <c r="C12" s="52"/>
      <c r="D12" s="88">
        <f t="shared" si="0"/>
        <v>0</v>
      </c>
      <c r="E12" s="110"/>
      <c r="F12" s="40"/>
      <c r="G12" s="9"/>
      <c r="H12" s="9"/>
      <c r="I12" s="35"/>
    </row>
    <row r="13" spans="1:10" ht="15.75" thickBot="1" x14ac:dyDescent="0.3">
      <c r="A13" s="31" t="s">
        <v>19</v>
      </c>
      <c r="B13" s="16"/>
      <c r="C13" s="53"/>
      <c r="D13" s="89">
        <f>SUM(D6:D12)</f>
        <v>0</v>
      </c>
      <c r="E13" s="104">
        <f>D13</f>
        <v>0</v>
      </c>
      <c r="F13" s="99">
        <f>SUM(F6:F12)</f>
        <v>0</v>
      </c>
      <c r="G13" s="17">
        <f>SUM(G6:G12)</f>
        <v>0</v>
      </c>
      <c r="H13" s="17">
        <f>SUM(H6:H12)</f>
        <v>0</v>
      </c>
      <c r="I13" s="35"/>
    </row>
    <row r="14" spans="1:10" ht="15.75" thickBot="1" x14ac:dyDescent="0.3">
      <c r="A14" s="7" t="s">
        <v>11</v>
      </c>
      <c r="B14" s="8"/>
      <c r="C14" s="51"/>
      <c r="D14" s="8"/>
      <c r="E14" s="108"/>
      <c r="F14" s="38"/>
      <c r="G14" s="8"/>
      <c r="H14" s="8"/>
      <c r="I14" s="35"/>
    </row>
    <row r="15" spans="1:10" ht="15.75" thickBot="1" x14ac:dyDescent="0.3">
      <c r="A15" s="10" t="s">
        <v>12</v>
      </c>
      <c r="B15" s="8"/>
      <c r="C15" s="52"/>
      <c r="D15" s="88">
        <f t="shared" ref="D15:D19" si="1">PRODUCT(B15*C15)-(F15)</f>
        <v>0</v>
      </c>
      <c r="E15" s="109"/>
      <c r="F15" s="38"/>
      <c r="G15" s="9"/>
      <c r="H15" s="9"/>
      <c r="I15" s="35"/>
      <c r="J15" s="30"/>
    </row>
    <row r="16" spans="1:10" ht="15.75" thickBot="1" x14ac:dyDescent="0.3">
      <c r="A16" s="10" t="s">
        <v>13</v>
      </c>
      <c r="B16" s="8"/>
      <c r="C16" s="52"/>
      <c r="D16" s="88">
        <f t="shared" si="1"/>
        <v>0</v>
      </c>
      <c r="E16" s="109"/>
      <c r="F16" s="38"/>
      <c r="G16" s="9"/>
      <c r="H16" s="9"/>
      <c r="I16" s="35"/>
    </row>
    <row r="17" spans="1:13" ht="15.75" thickBot="1" x14ac:dyDescent="0.3">
      <c r="A17" s="10" t="s">
        <v>14</v>
      </c>
      <c r="B17" s="8"/>
      <c r="C17" s="52"/>
      <c r="D17" s="88">
        <f t="shared" si="1"/>
        <v>0</v>
      </c>
      <c r="E17" s="109"/>
      <c r="F17" s="38"/>
      <c r="G17" s="9"/>
      <c r="H17" s="9"/>
      <c r="I17" s="35"/>
    </row>
    <row r="18" spans="1:13" ht="15.75" thickBot="1" x14ac:dyDescent="0.3">
      <c r="A18" s="10" t="s">
        <v>15</v>
      </c>
      <c r="B18" s="8"/>
      <c r="C18" s="52"/>
      <c r="D18" s="88">
        <f t="shared" si="1"/>
        <v>0</v>
      </c>
      <c r="E18" s="109"/>
      <c r="F18" s="38"/>
      <c r="G18" s="9"/>
      <c r="H18" s="9"/>
      <c r="I18" s="35"/>
    </row>
    <row r="19" spans="1:13" ht="15.75" thickBot="1" x14ac:dyDescent="0.3">
      <c r="A19" s="10" t="s">
        <v>16</v>
      </c>
      <c r="B19" s="8"/>
      <c r="C19" s="52"/>
      <c r="D19" s="88">
        <f t="shared" si="1"/>
        <v>0</v>
      </c>
      <c r="E19" s="110"/>
      <c r="F19" s="38"/>
      <c r="G19" s="9"/>
      <c r="H19" s="9"/>
      <c r="I19" s="35"/>
    </row>
    <row r="20" spans="1:13" ht="15.75" thickBot="1" x14ac:dyDescent="0.3">
      <c r="A20" s="32" t="s">
        <v>27</v>
      </c>
      <c r="B20" s="18"/>
      <c r="C20" s="54"/>
      <c r="D20" s="90">
        <f>SUM(D15:D19)</f>
        <v>0</v>
      </c>
      <c r="E20" s="103">
        <f>D20</f>
        <v>0</v>
      </c>
      <c r="F20" s="100">
        <f>SUM(F15:F19)</f>
        <v>0</v>
      </c>
      <c r="G20" s="19">
        <f>SUM(G15:G19)</f>
        <v>0</v>
      </c>
      <c r="H20" s="19">
        <f>SUM(H15:H19)</f>
        <v>0</v>
      </c>
      <c r="I20" s="35"/>
    </row>
    <row r="21" spans="1:13" ht="15.75" thickBot="1" x14ac:dyDescent="0.3">
      <c r="A21" s="7" t="s">
        <v>33</v>
      </c>
      <c r="B21" s="8"/>
      <c r="C21" s="52"/>
      <c r="D21" s="9"/>
      <c r="E21" s="108"/>
      <c r="F21" s="41"/>
      <c r="G21" s="9"/>
      <c r="H21" s="9"/>
      <c r="I21" s="35"/>
    </row>
    <row r="22" spans="1:13" ht="15.75" thickBot="1" x14ac:dyDescent="0.3">
      <c r="A22" s="12" t="s">
        <v>52</v>
      </c>
      <c r="B22" s="8"/>
      <c r="C22" s="52"/>
      <c r="D22" s="88">
        <f t="shared" ref="D22:D31" si="2">PRODUCT(B22*C22)-(F22)</f>
        <v>0</v>
      </c>
      <c r="E22" s="109"/>
      <c r="F22" s="41"/>
      <c r="G22" s="9"/>
      <c r="H22" s="9"/>
      <c r="I22" s="35"/>
    </row>
    <row r="23" spans="1:13" ht="15.75" thickBot="1" x14ac:dyDescent="0.3">
      <c r="A23" s="10" t="s">
        <v>22</v>
      </c>
      <c r="B23" s="8"/>
      <c r="C23" s="52"/>
      <c r="D23" s="88">
        <f t="shared" si="2"/>
        <v>0</v>
      </c>
      <c r="E23" s="109"/>
      <c r="F23" s="41"/>
      <c r="G23" s="9"/>
      <c r="H23" s="9"/>
      <c r="I23" s="35"/>
    </row>
    <row r="24" spans="1:13" ht="15.75" thickBot="1" x14ac:dyDescent="0.3">
      <c r="A24" s="10" t="s">
        <v>38</v>
      </c>
      <c r="B24" s="8"/>
      <c r="C24" s="52"/>
      <c r="D24" s="88">
        <f t="shared" si="2"/>
        <v>0</v>
      </c>
      <c r="E24" s="109"/>
      <c r="F24" s="42"/>
      <c r="G24" s="9"/>
      <c r="H24" s="9"/>
      <c r="I24" s="35"/>
    </row>
    <row r="25" spans="1:13" ht="15.75" thickBot="1" x14ac:dyDescent="0.3">
      <c r="A25" s="10" t="s">
        <v>23</v>
      </c>
      <c r="B25" s="8"/>
      <c r="C25" s="52"/>
      <c r="D25" s="88">
        <f t="shared" si="2"/>
        <v>0</v>
      </c>
      <c r="E25" s="109"/>
      <c r="F25" s="42"/>
      <c r="G25" s="9"/>
      <c r="H25" s="9"/>
      <c r="I25" s="35"/>
      <c r="J25" s="30"/>
    </row>
    <row r="26" spans="1:13" ht="15.75" thickBot="1" x14ac:dyDescent="0.3">
      <c r="A26" s="11" t="s">
        <v>17</v>
      </c>
      <c r="B26" s="8"/>
      <c r="C26" s="52"/>
      <c r="D26" s="88">
        <f t="shared" si="2"/>
        <v>0</v>
      </c>
      <c r="E26" s="109"/>
      <c r="F26" s="41"/>
      <c r="G26" s="9"/>
      <c r="H26" s="9"/>
      <c r="I26" s="35"/>
    </row>
    <row r="27" spans="1:13" ht="15.75" thickBot="1" x14ac:dyDescent="0.3">
      <c r="A27" s="11" t="s">
        <v>18</v>
      </c>
      <c r="B27" s="8"/>
      <c r="C27" s="52"/>
      <c r="D27" s="88">
        <f t="shared" si="2"/>
        <v>0</v>
      </c>
      <c r="E27" s="109"/>
      <c r="F27" s="42"/>
      <c r="G27" s="9"/>
      <c r="H27" s="9"/>
      <c r="I27" s="35"/>
    </row>
    <row r="28" spans="1:13" ht="15.75" thickBot="1" x14ac:dyDescent="0.3">
      <c r="A28" s="10" t="s">
        <v>3</v>
      </c>
      <c r="B28" s="8"/>
      <c r="C28" s="52"/>
      <c r="D28" s="88">
        <f t="shared" si="2"/>
        <v>0</v>
      </c>
      <c r="E28" s="109"/>
      <c r="F28" s="41"/>
      <c r="G28" s="9"/>
      <c r="H28" s="9"/>
      <c r="I28" s="35"/>
      <c r="M28" s="30"/>
    </row>
    <row r="29" spans="1:13" ht="15.75" thickBot="1" x14ac:dyDescent="0.3">
      <c r="A29" s="10" t="s">
        <v>21</v>
      </c>
      <c r="B29" s="8"/>
      <c r="C29" s="52"/>
      <c r="D29" s="88">
        <f t="shared" si="2"/>
        <v>0</v>
      </c>
      <c r="E29" s="109"/>
      <c r="F29" s="41"/>
      <c r="G29" s="9"/>
      <c r="H29" s="9"/>
      <c r="I29" s="35"/>
    </row>
    <row r="30" spans="1:13" ht="15.75" thickBot="1" x14ac:dyDescent="0.3">
      <c r="A30" s="10" t="s">
        <v>24</v>
      </c>
      <c r="B30" s="8"/>
      <c r="C30" s="52"/>
      <c r="D30" s="88">
        <f t="shared" si="2"/>
        <v>0</v>
      </c>
      <c r="E30" s="109"/>
      <c r="F30" s="41"/>
      <c r="G30" s="9"/>
      <c r="H30" s="9"/>
      <c r="I30" s="35"/>
    </row>
    <row r="31" spans="1:13" ht="15.75" thickBot="1" x14ac:dyDescent="0.3">
      <c r="A31" s="10" t="s">
        <v>25</v>
      </c>
      <c r="B31" s="8"/>
      <c r="C31" s="9"/>
      <c r="D31" s="88">
        <f t="shared" si="2"/>
        <v>0</v>
      </c>
      <c r="E31" s="110"/>
      <c r="F31" s="43"/>
      <c r="G31" s="9"/>
      <c r="H31" s="9"/>
      <c r="I31" s="35"/>
    </row>
    <row r="32" spans="1:13" ht="15.75" thickBot="1" x14ac:dyDescent="0.3">
      <c r="A32" s="33" t="s">
        <v>20</v>
      </c>
      <c r="B32" s="20"/>
      <c r="C32" s="55"/>
      <c r="D32" s="91">
        <f>SUM(D22:D31)</f>
        <v>0</v>
      </c>
      <c r="E32" s="102">
        <f>D32</f>
        <v>0</v>
      </c>
      <c r="F32" s="44">
        <f>SUM(F22:F31)</f>
        <v>0</v>
      </c>
      <c r="G32" s="21">
        <f>SUM(G22:G31)</f>
        <v>0</v>
      </c>
      <c r="H32" s="21">
        <f>SUM(H22:H31)</f>
        <v>0</v>
      </c>
      <c r="I32" s="35"/>
    </row>
    <row r="33" spans="1:9" ht="15.75" thickBot="1" x14ac:dyDescent="0.3">
      <c r="A33" s="7" t="s">
        <v>40</v>
      </c>
      <c r="B33" s="8"/>
      <c r="C33" s="52"/>
      <c r="D33" s="9"/>
      <c r="E33" s="108"/>
      <c r="F33" s="45"/>
      <c r="G33" s="9"/>
      <c r="H33" s="9"/>
      <c r="I33" s="35"/>
    </row>
    <row r="34" spans="1:9" ht="15.75" thickBot="1" x14ac:dyDescent="0.3">
      <c r="A34" s="11"/>
      <c r="B34" s="8"/>
      <c r="C34" s="52"/>
      <c r="D34" s="88">
        <f t="shared" ref="D34:D37" si="3">PRODUCT(B34*C34)-(F34)</f>
        <v>0</v>
      </c>
      <c r="E34" s="109"/>
      <c r="F34" s="45"/>
      <c r="G34" s="9"/>
      <c r="H34" s="9"/>
      <c r="I34" s="35"/>
    </row>
    <row r="35" spans="1:9" ht="15.75" thickBot="1" x14ac:dyDescent="0.3">
      <c r="A35" s="11"/>
      <c r="B35" s="8"/>
      <c r="C35" s="52"/>
      <c r="D35" s="88">
        <f t="shared" si="3"/>
        <v>0</v>
      </c>
      <c r="E35" s="109"/>
      <c r="F35" s="45"/>
      <c r="G35" s="9"/>
      <c r="H35" s="9"/>
      <c r="I35" s="35"/>
    </row>
    <row r="36" spans="1:9" ht="15.75" thickBot="1" x14ac:dyDescent="0.3">
      <c r="A36" s="10"/>
      <c r="B36" s="8"/>
      <c r="C36" s="52"/>
      <c r="D36" s="88">
        <f t="shared" si="3"/>
        <v>0</v>
      </c>
      <c r="E36" s="109"/>
      <c r="F36" s="45"/>
      <c r="G36" s="9"/>
      <c r="H36" s="9"/>
      <c r="I36" s="35"/>
    </row>
    <row r="37" spans="1:9" ht="15.75" thickBot="1" x14ac:dyDescent="0.3">
      <c r="A37" s="10"/>
      <c r="B37" s="8"/>
      <c r="C37" s="52"/>
      <c r="D37" s="88">
        <f t="shared" si="3"/>
        <v>0</v>
      </c>
      <c r="E37" s="110"/>
      <c r="F37" s="46"/>
      <c r="G37" s="9"/>
      <c r="H37" s="9"/>
      <c r="I37" s="35"/>
    </row>
    <row r="38" spans="1:9" ht="15.75" thickBot="1" x14ac:dyDescent="0.3">
      <c r="A38" s="34" t="s">
        <v>4</v>
      </c>
      <c r="B38" s="23"/>
      <c r="C38" s="56"/>
      <c r="D38" s="92">
        <f>SUM(D34:D37)</f>
        <v>0</v>
      </c>
      <c r="E38" s="93">
        <f>D38</f>
        <v>0</v>
      </c>
      <c r="F38" s="93">
        <f>SUM(F34:F37)</f>
        <v>0</v>
      </c>
      <c r="G38" s="24">
        <f>SUM(G34:G37)</f>
        <v>0</v>
      </c>
      <c r="H38" s="24">
        <f>SUM(H34:H37)</f>
        <v>0</v>
      </c>
      <c r="I38" s="35"/>
    </row>
    <row r="39" spans="1:9" ht="15.75" thickBot="1" x14ac:dyDescent="0.3">
      <c r="A39" s="105" t="s">
        <v>32</v>
      </c>
      <c r="B39" s="106"/>
      <c r="C39" s="106"/>
      <c r="D39" s="107"/>
      <c r="E39" s="94">
        <f>SUM(E38,E32,E20,E13)</f>
        <v>0</v>
      </c>
      <c r="F39" s="25"/>
    </row>
    <row r="40" spans="1:9" ht="15.75" thickBot="1" x14ac:dyDescent="0.3">
      <c r="A40" s="105" t="s">
        <v>56</v>
      </c>
      <c r="B40" s="106"/>
      <c r="C40" s="106"/>
      <c r="D40" s="106"/>
      <c r="E40" s="107"/>
      <c r="F40" s="101">
        <f>SUM(F38,F32,F20,F13,)</f>
        <v>0</v>
      </c>
    </row>
    <row r="41" spans="1:9" ht="16.5" thickBot="1" x14ac:dyDescent="0.3">
      <c r="A41" s="111" t="s">
        <v>30</v>
      </c>
      <c r="B41" s="112"/>
      <c r="C41" s="112"/>
      <c r="D41" s="112"/>
      <c r="E41" s="112"/>
      <c r="F41" s="113"/>
      <c r="G41" s="47">
        <f>SUM(G38,G32,G20,G13)</f>
        <v>0</v>
      </c>
    </row>
    <row r="42" spans="1:9" ht="16.5" thickBot="1" x14ac:dyDescent="0.3">
      <c r="A42" s="114" t="s">
        <v>31</v>
      </c>
      <c r="B42" s="115"/>
      <c r="C42" s="115"/>
      <c r="D42" s="115"/>
      <c r="E42" s="115"/>
      <c r="F42" s="115"/>
      <c r="G42" s="116"/>
      <c r="H42" s="47">
        <f>SUM(H38,H32,H20,H13)</f>
        <v>0</v>
      </c>
    </row>
  </sheetData>
  <sheetProtection password="C75F" sheet="1" objects="1" scenarios="1"/>
  <protectedRanges>
    <protectedRange sqref="F6:I12 F14:I19 F21:I31 F33:I37" name="Range2"/>
    <protectedRange sqref="A6:C38" name="Range1"/>
  </protectedRanges>
  <mergeCells count="8">
    <mergeCell ref="A40:E40"/>
    <mergeCell ref="A41:F41"/>
    <mergeCell ref="A42:G42"/>
    <mergeCell ref="E5:E12"/>
    <mergeCell ref="E14:E19"/>
    <mergeCell ref="E21:E31"/>
    <mergeCell ref="E33:E37"/>
    <mergeCell ref="A39:D39"/>
  </mergeCells>
  <pageMargins left="0.7" right="0.7" top="0.75" bottom="0.75" header="0.3" footer="0.3"/>
  <pageSetup paperSize="9" scale="67"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abSelected="1" workbookViewId="0">
      <selection activeCell="B1" sqref="B1"/>
    </sheetView>
  </sheetViews>
  <sheetFormatPr defaultColWidth="8.85546875" defaultRowHeight="15" x14ac:dyDescent="0.25"/>
  <cols>
    <col min="1" max="1" width="8.85546875" style="96"/>
    <col min="2" max="2" width="154.85546875" customWidth="1"/>
  </cols>
  <sheetData>
    <row r="1" spans="1:2" x14ac:dyDescent="0.25">
      <c r="A1" s="97"/>
      <c r="B1" s="65" t="s">
        <v>43</v>
      </c>
    </row>
    <row r="2" spans="1:2" x14ac:dyDescent="0.25">
      <c r="A2" s="95">
        <v>1</v>
      </c>
      <c r="B2" s="98" t="s">
        <v>58</v>
      </c>
    </row>
    <row r="3" spans="1:2" ht="44.25" customHeight="1" x14ac:dyDescent="0.25">
      <c r="A3" s="95">
        <v>2</v>
      </c>
      <c r="B3" s="98" t="s">
        <v>60</v>
      </c>
    </row>
    <row r="4" spans="1:2" ht="31.5" customHeight="1" x14ac:dyDescent="0.25">
      <c r="A4" s="95">
        <v>3</v>
      </c>
      <c r="B4" s="69" t="s">
        <v>62</v>
      </c>
    </row>
    <row r="5" spans="1:2" ht="32.25" customHeight="1" x14ac:dyDescent="0.25">
      <c r="A5" s="95">
        <v>4</v>
      </c>
      <c r="B5" s="69" t="s">
        <v>63</v>
      </c>
    </row>
    <row r="6" spans="1:2" ht="18" customHeight="1" x14ac:dyDescent="0.25">
      <c r="A6" s="95">
        <v>5</v>
      </c>
      <c r="B6" s="98" t="s">
        <v>59</v>
      </c>
    </row>
    <row r="7" spans="1:2" ht="30.75" customHeight="1" x14ac:dyDescent="0.25">
      <c r="A7" s="95">
        <v>6</v>
      </c>
      <c r="B7" s="69" t="s">
        <v>61</v>
      </c>
    </row>
    <row r="8" spans="1:2" ht="29.25" customHeight="1" x14ac:dyDescent="0.25">
      <c r="A8" s="95">
        <v>7</v>
      </c>
      <c r="B8" s="98" t="s">
        <v>64</v>
      </c>
    </row>
    <row r="13" spans="1:2" x14ac:dyDescent="0.25">
      <c r="B13" s="96"/>
    </row>
  </sheetData>
  <sheetProtection password="C75F" sheet="1" objects="1" scenarios="1"/>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Proposal</vt:lpstr>
      <vt:lpstr>Financial Report</vt:lpstr>
      <vt:lpstr>Budget Guidelines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Price</dc:creator>
  <cp:lastModifiedBy>Megan Price</cp:lastModifiedBy>
  <cp:lastPrinted>2017-03-22T11:27:57Z</cp:lastPrinted>
  <dcterms:created xsi:type="dcterms:W3CDTF">2017-03-22T10:44:10Z</dcterms:created>
  <dcterms:modified xsi:type="dcterms:W3CDTF">2018-09-05T14:05:45Z</dcterms:modified>
</cp:coreProperties>
</file>