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4240" windowHeight="10845" activeTab="2"/>
  </bookViews>
  <sheets>
    <sheet name="Proposal" sheetId="1" r:id="rId1"/>
    <sheet name="Financial Report" sheetId="2" r:id="rId2"/>
    <sheet name="Budget Guidelines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33" i="2" l="1"/>
  <c r="D34" i="2"/>
  <c r="D35" i="2"/>
  <c r="D32" i="2"/>
  <c r="D21" i="2"/>
  <c r="D22" i="2"/>
  <c r="D23" i="2"/>
  <c r="D24" i="2"/>
  <c r="D25" i="2"/>
  <c r="D26" i="2"/>
  <c r="D27" i="2"/>
  <c r="D28" i="2"/>
  <c r="D29" i="2"/>
  <c r="D20" i="2"/>
  <c r="D14" i="2"/>
  <c r="D15" i="2"/>
  <c r="D16" i="2"/>
  <c r="D17" i="2"/>
  <c r="D13" i="2"/>
  <c r="D6" i="2"/>
  <c r="D7" i="2"/>
  <c r="D8" i="2"/>
  <c r="D9" i="2"/>
  <c r="D10" i="2"/>
  <c r="D4" i="2"/>
  <c r="D20" i="1" l="1"/>
  <c r="D32" i="1"/>
  <c r="D38" i="1"/>
  <c r="F38" i="1"/>
  <c r="F32" i="1"/>
  <c r="F20" i="1"/>
  <c r="F13" i="1"/>
  <c r="F40" i="1" l="1"/>
  <c r="F44" i="1"/>
  <c r="F42" i="1"/>
  <c r="D22" i="1" l="1"/>
  <c r="D26" i="1"/>
  <c r="D15" i="1"/>
  <c r="D16" i="1"/>
  <c r="D17" i="1"/>
  <c r="G11" i="2"/>
  <c r="F11" i="2"/>
  <c r="F18" i="2"/>
  <c r="D11" i="2"/>
  <c r="E11" i="2" s="1"/>
  <c r="D18" i="2"/>
  <c r="E18" i="2" s="1"/>
  <c r="D30" i="2"/>
  <c r="E30" i="2" s="1"/>
  <c r="D36" i="2"/>
  <c r="D6" i="1"/>
  <c r="D13" i="1" s="1"/>
  <c r="D7" i="1"/>
  <c r="D8" i="1"/>
  <c r="D9" i="1"/>
  <c r="D10" i="1"/>
  <c r="D11" i="1"/>
  <c r="D12" i="1"/>
  <c r="D18" i="1"/>
  <c r="D19" i="1"/>
  <c r="D23" i="1"/>
  <c r="D24" i="1"/>
  <c r="D25" i="1"/>
  <c r="D27" i="1"/>
  <c r="D28" i="1"/>
  <c r="D29" i="1"/>
  <c r="D30" i="1"/>
  <c r="D31" i="1"/>
  <c r="D37" i="1"/>
  <c r="D36" i="1"/>
  <c r="D35" i="1"/>
  <c r="D34" i="1"/>
  <c r="H36" i="2"/>
  <c r="H30" i="2"/>
  <c r="H18" i="2"/>
  <c r="H11" i="2"/>
  <c r="G36" i="2"/>
  <c r="G30" i="2"/>
  <c r="G18" i="2"/>
  <c r="F36" i="2"/>
  <c r="E36" i="2"/>
  <c r="F30" i="2"/>
  <c r="G39" i="2"/>
  <c r="H40" i="2"/>
  <c r="F38" i="2"/>
  <c r="E37" i="2" l="1"/>
  <c r="E13" i="1"/>
  <c r="E20" i="1"/>
  <c r="E32" i="1"/>
  <c r="E38" i="1" l="1"/>
  <c r="E39" i="1" s="1"/>
  <c r="H40" i="1" l="1"/>
  <c r="H42" i="1"/>
  <c r="H44" i="1"/>
</calcChain>
</file>

<file path=xl/sharedStrings.xml><?xml version="1.0" encoding="utf-8"?>
<sst xmlns="http://schemas.openxmlformats.org/spreadsheetml/2006/main" count="100" uniqueCount="65">
  <si>
    <t xml:space="preserve">Days/Units </t>
  </si>
  <si>
    <t>Rate (EUR)</t>
  </si>
  <si>
    <t xml:space="preserve">Subtotal </t>
  </si>
  <si>
    <t>Visas</t>
  </si>
  <si>
    <t>Total miscellaneous</t>
  </si>
  <si>
    <t>KMF Budget</t>
  </si>
  <si>
    <t>1.  Event costs</t>
  </si>
  <si>
    <t>Venue Rental</t>
  </si>
  <si>
    <t>Catering</t>
  </si>
  <si>
    <t>Speaker Travel</t>
  </si>
  <si>
    <t>Speaker Accomodation</t>
  </si>
  <si>
    <t>2.  Knowledge Dissemination /Report</t>
  </si>
  <si>
    <t>Copy editing &amp; Formatting</t>
  </si>
  <si>
    <t>Printing</t>
  </si>
  <si>
    <t>Infographic Design</t>
  </si>
  <si>
    <t xml:space="preserve">Media equipment (rental) </t>
  </si>
  <si>
    <t>Production/Editing of Audio-Visual Presentation</t>
  </si>
  <si>
    <t xml:space="preserve">Accomodation </t>
  </si>
  <si>
    <t>In-country transport</t>
  </si>
  <si>
    <t>Total event costs</t>
  </si>
  <si>
    <t>Total research costs</t>
  </si>
  <si>
    <t>Vaccinations/Malaria etc.</t>
  </si>
  <si>
    <t>Instrument Design/ Survey Equipment, etc.</t>
  </si>
  <si>
    <t xml:space="preserve">Travel  </t>
  </si>
  <si>
    <t>Communications (Sim cards, Skype credit)</t>
  </si>
  <si>
    <t>FGD venue/refreshments</t>
  </si>
  <si>
    <t>Section Total KMF</t>
  </si>
  <si>
    <t xml:space="preserve">Total report costs </t>
  </si>
  <si>
    <t>Actual Spent KMF</t>
  </si>
  <si>
    <t>Explanation</t>
  </si>
  <si>
    <t>SPENT KMF TOTAL</t>
  </si>
  <si>
    <t>SPENT IN-KIND CONTRIBUTION TOTAL</t>
  </si>
  <si>
    <t>Proposed KMF Total</t>
  </si>
  <si>
    <t xml:space="preserve">3.  Research (only Innovation or Research applications) </t>
  </si>
  <si>
    <t>Equipment rental</t>
  </si>
  <si>
    <t>Facilitator/Translator</t>
  </si>
  <si>
    <t>&gt;</t>
  </si>
  <si>
    <t>Speaker Visa</t>
  </si>
  <si>
    <t xml:space="preserve">Local interpreters </t>
  </si>
  <si>
    <t>Local interpreters</t>
  </si>
  <si>
    <t>4.  Miscellaneous (not to exceed 5% of total)</t>
  </si>
  <si>
    <t>Actual Spent In-Kind</t>
  </si>
  <si>
    <t>Venue rental</t>
  </si>
  <si>
    <t xml:space="preserve">Budget Guidelines </t>
  </si>
  <si>
    <t xml:space="preserve">Applications must commit to in-kind contributions in their proposal. The value of these contributions must be at least 20% of the total award. </t>
  </si>
  <si>
    <t>Successful applicants will be paid 40% of the award in advance, 60% upon completing the final activity and the Secretariat receiving end of project activity and financial reports.</t>
  </si>
  <si>
    <t>Proposed In-Kind Contribution (Min 20% of KMF Total)</t>
  </si>
  <si>
    <t>20% KMF total</t>
  </si>
  <si>
    <t>&lt;</t>
  </si>
  <si>
    <t xml:space="preserve">5% KMF total </t>
  </si>
  <si>
    <t>Proposed Miscellaneous Costs (Max 5% of KMF Total)</t>
  </si>
  <si>
    <t xml:space="preserve">The applicant is repsonsible for maintaining its own accounting records and receipts. The Secretariat reserves the right to audit projects at random. </t>
  </si>
  <si>
    <t>A letter of confirmation, guaranteeing that the proposed in-kind contributions have been made and accounting for the value of these contributoins, must signed by the project lead and submitted with the final report.</t>
  </si>
  <si>
    <t xml:space="preserve">KMF Subtotal </t>
  </si>
  <si>
    <t>PROJECT TITLE:</t>
  </si>
  <si>
    <t>LEAD ORGANIZATION:</t>
  </si>
  <si>
    <r>
      <t xml:space="preserve">Personnel / Fee Days  </t>
    </r>
    <r>
      <rPr>
        <b/>
        <sz val="10"/>
        <color rgb="FFFF0000"/>
        <rFont val="Calibri"/>
        <family val="2"/>
        <scheme val="minor"/>
      </rPr>
      <t>(not to exceed 40% of total budget)</t>
    </r>
  </si>
  <si>
    <t>The KMF will not fund Personnel/ Fee Days beyond 40% of the total submitted budget. It will cover neither cover overheads nor any expenses not agreed in advance in the budget and signed contract.</t>
  </si>
  <si>
    <t>Proposed Personnel Costs (Max 40% of KMF Total)</t>
  </si>
  <si>
    <t xml:space="preserve">40% KMF total </t>
  </si>
  <si>
    <t>Applicant Contribution</t>
  </si>
  <si>
    <r>
      <t xml:space="preserve">Please ensure that the amounts specified in  "Applicant Contribution" are </t>
    </r>
    <r>
      <rPr>
        <b/>
        <u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 xml:space="preserve"> also included in the amount listed in the KMF Totals column.</t>
    </r>
  </si>
  <si>
    <t>"Applicant Contribution" entails any in-kind or co-funding contribution by the applicant to any of the existing budget items, supplementary to the budget requested from the KMF.</t>
  </si>
  <si>
    <t>"Applicant Contribution" should not imply or include double funding of the same budget item. However, budget items can be split between seperate funding sources.</t>
  </si>
  <si>
    <t>Proposed Applicant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</si>
</sst>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42" formatCode="_ &quot;€&quot;\ * #,##0_ ;_ &quot;€&quot;\ * \-#,##0_ ;_ &quot;€&quot;\ * &quot;-&quot;_ ;_ @_ "/>
    <numFmt numFmtId="164" formatCode="_ [$€-2]\ * #,##0_ ;_ [$€-2]\ * \-#,##0_ ;_ [$€-2]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DashDot">
        <color auto="1"/>
      </right>
      <top/>
      <bottom/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" xfId="0" applyFont="1" applyBorder="1" applyAlignment="1">
      <alignment horizontal="center" vertical="center"/>
    </xf>
    <xf numFmtId="6" fontId="2" fillId="3" borderId="2" xfId="0" applyNumberFormat="1" applyFont="1" applyFill="1" applyBorder="1"/>
    <xf numFmtId="6" fontId="2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/>
    <xf numFmtId="6" fontId="2" fillId="0" borderId="2" xfId="0" applyNumberFormat="1" applyFont="1" applyBorder="1" applyAlignment="1">
      <alignment horizontal="right" vertical="center"/>
    </xf>
    <xf numFmtId="42" fontId="0" fillId="0" borderId="3" xfId="0" applyNumberFormat="1" applyFill="1" applyBorder="1" applyAlignment="1">
      <alignment horizontal="right"/>
    </xf>
    <xf numFmtId="0" fontId="0" fillId="0" borderId="0" xfId="0" applyBorder="1"/>
    <xf numFmtId="0" fontId="0" fillId="0" borderId="9" xfId="0" applyBorder="1"/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9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Protection="1">
      <protection locked="0"/>
    </xf>
    <xf numFmtId="6" fontId="2" fillId="3" borderId="2" xfId="0" applyNumberFormat="1" applyFont="1" applyFill="1" applyBorder="1" applyProtection="1">
      <protection locked="0"/>
    </xf>
    <xf numFmtId="6" fontId="2" fillId="3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12" xfId="0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6" fontId="2" fillId="0" borderId="2" xfId="0" applyNumberFormat="1" applyFont="1" applyBorder="1" applyAlignment="1" applyProtection="1">
      <alignment horizontal="right" vertical="center"/>
      <protection locked="0"/>
    </xf>
    <xf numFmtId="42" fontId="0" fillId="0" borderId="12" xfId="0" applyNumberFormat="1" applyBorder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42" fontId="0" fillId="0" borderId="13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42" fontId="0" fillId="0" borderId="11" xfId="0" applyNumberFormat="1" applyBorder="1" applyProtection="1">
      <protection locked="0"/>
    </xf>
    <xf numFmtId="0" fontId="3" fillId="5" borderId="1" xfId="0" applyFont="1" applyFill="1" applyBorder="1" applyAlignment="1" applyProtection="1">
      <alignment horizontal="right" vertical="center"/>
      <protection locked="0"/>
    </xf>
    <xf numFmtId="0" fontId="2" fillId="5" borderId="2" xfId="0" applyFont="1" applyFill="1" applyBorder="1" applyProtection="1">
      <protection locked="0"/>
    </xf>
    <xf numFmtId="6" fontId="2" fillId="5" borderId="2" xfId="0" applyNumberFormat="1" applyFont="1" applyFill="1" applyBorder="1" applyAlignment="1" applyProtection="1">
      <alignment horizontal="right" vertical="center"/>
      <protection locked="0"/>
    </xf>
    <xf numFmtId="42" fontId="2" fillId="5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2" fillId="6" borderId="2" xfId="0" applyFont="1" applyFill="1" applyBorder="1" applyProtection="1">
      <protection locked="0"/>
    </xf>
    <xf numFmtId="6" fontId="2" fillId="6" borderId="2" xfId="0" applyNumberFormat="1" applyFont="1" applyFill="1" applyBorder="1" applyAlignment="1" applyProtection="1">
      <alignment horizontal="right" vertical="center"/>
      <protection locked="0"/>
    </xf>
    <xf numFmtId="42" fontId="2" fillId="6" borderId="12" xfId="0" applyNumberFormat="1" applyFont="1" applyFill="1" applyBorder="1" applyAlignment="1" applyProtection="1">
      <alignment horizontal="right" vertical="center"/>
      <protection locked="0"/>
    </xf>
    <xf numFmtId="6" fontId="0" fillId="0" borderId="12" xfId="0" applyNumberForma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/>
      <protection locked="0"/>
    </xf>
    <xf numFmtId="6" fontId="0" fillId="0" borderId="13" xfId="0" applyNumberForma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42" fontId="0" fillId="0" borderId="11" xfId="0" applyNumberFormat="1" applyBorder="1" applyAlignment="1" applyProtection="1">
      <alignment horizontal="right"/>
      <protection locked="0"/>
    </xf>
    <xf numFmtId="0" fontId="3" fillId="7" borderId="1" xfId="0" applyFont="1" applyFill="1" applyBorder="1" applyAlignment="1" applyProtection="1">
      <alignment horizontal="right" vertical="center"/>
      <protection locked="0"/>
    </xf>
    <xf numFmtId="0" fontId="2" fillId="7" borderId="2" xfId="0" applyFont="1" applyFill="1" applyBorder="1" applyProtection="1">
      <protection locked="0"/>
    </xf>
    <xf numFmtId="6" fontId="2" fillId="7" borderId="2" xfId="0" applyNumberFormat="1" applyFont="1" applyFill="1" applyBorder="1" applyAlignment="1" applyProtection="1">
      <alignment horizontal="right" vertical="center"/>
      <protection locked="0"/>
    </xf>
    <xf numFmtId="6" fontId="0" fillId="7" borderId="12" xfId="0" applyNumberFormat="1" applyFill="1" applyBorder="1" applyAlignment="1" applyProtection="1">
      <alignment horizontal="right"/>
      <protection locked="0"/>
    </xf>
    <xf numFmtId="42" fontId="0" fillId="0" borderId="12" xfId="0" applyNumberFormat="1" applyBorder="1" applyAlignment="1" applyProtection="1">
      <alignment horizontal="right"/>
      <protection locked="0"/>
    </xf>
    <xf numFmtId="42" fontId="0" fillId="0" borderId="13" xfId="0" applyNumberFormat="1" applyBorder="1" applyAlignment="1" applyProtection="1">
      <alignment horizontal="right"/>
      <protection locked="0"/>
    </xf>
    <xf numFmtId="0" fontId="3" fillId="8" borderId="1" xfId="0" applyFont="1" applyFill="1" applyBorder="1" applyAlignment="1" applyProtection="1">
      <alignment horizontal="right" vertical="center"/>
      <protection locked="0"/>
    </xf>
    <xf numFmtId="0" fontId="2" fillId="8" borderId="2" xfId="0" applyFont="1" applyFill="1" applyBorder="1" applyProtection="1">
      <protection locked="0"/>
    </xf>
    <xf numFmtId="6" fontId="2" fillId="8" borderId="2" xfId="0" applyNumberFormat="1" applyFont="1" applyFill="1" applyBorder="1" applyAlignment="1" applyProtection="1">
      <alignment horizontal="right" vertical="center"/>
      <protection locked="0"/>
    </xf>
    <xf numFmtId="42" fontId="2" fillId="8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2" fillId="0" borderId="0" xfId="0" applyNumberFormat="1" applyFont="1" applyBorder="1" applyAlignment="1" applyProtection="1">
      <alignment horizontal="left" vertical="center"/>
      <protection locked="0"/>
    </xf>
    <xf numFmtId="42" fontId="0" fillId="0" borderId="0" xfId="0" applyNumberForma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protection locked="0"/>
    </xf>
    <xf numFmtId="0" fontId="0" fillId="0" borderId="0" xfId="0" applyFont="1" applyProtection="1">
      <protection locked="0"/>
    </xf>
    <xf numFmtId="6" fontId="2" fillId="0" borderId="2" xfId="0" applyNumberFormat="1" applyFont="1" applyBorder="1" applyAlignment="1" applyProtection="1">
      <alignment horizontal="right" vertical="center"/>
    </xf>
    <xf numFmtId="6" fontId="2" fillId="0" borderId="16" xfId="0" applyNumberFormat="1" applyFont="1" applyBorder="1" applyAlignment="1" applyProtection="1">
      <alignment horizontal="right" vertical="center"/>
    </xf>
    <xf numFmtId="6" fontId="2" fillId="5" borderId="2" xfId="0" applyNumberFormat="1" applyFont="1" applyFill="1" applyBorder="1" applyProtection="1"/>
    <xf numFmtId="0" fontId="2" fillId="0" borderId="2" xfId="0" applyFont="1" applyBorder="1" applyProtection="1"/>
    <xf numFmtId="6" fontId="2" fillId="6" borderId="2" xfId="0" applyNumberFormat="1" applyFont="1" applyFill="1" applyBorder="1" applyProtection="1"/>
    <xf numFmtId="6" fontId="2" fillId="7" borderId="2" xfId="0" applyNumberFormat="1" applyFont="1" applyFill="1" applyBorder="1" applyProtection="1"/>
    <xf numFmtId="6" fontId="2" fillId="8" borderId="2" xfId="0" applyNumberFormat="1" applyFont="1" applyFill="1" applyBorder="1" applyProtection="1"/>
    <xf numFmtId="6" fontId="2" fillId="5" borderId="9" xfId="0" applyNumberFormat="1" applyFont="1" applyFill="1" applyBorder="1" applyAlignment="1" applyProtection="1">
      <alignment horizontal="right" vertical="center"/>
    </xf>
    <xf numFmtId="6" fontId="2" fillId="6" borderId="9" xfId="0" applyNumberFormat="1" applyFont="1" applyFill="1" applyBorder="1" applyAlignment="1" applyProtection="1">
      <alignment horizontal="right" vertical="center"/>
    </xf>
    <xf numFmtId="6" fontId="2" fillId="7" borderId="2" xfId="0" applyNumberFormat="1" applyFont="1" applyFill="1" applyBorder="1" applyAlignment="1" applyProtection="1">
      <alignment horizontal="right" vertical="center"/>
    </xf>
    <xf numFmtId="6" fontId="2" fillId="8" borderId="9" xfId="0" applyNumberFormat="1" applyFont="1" applyFill="1" applyBorder="1" applyAlignment="1" applyProtection="1">
      <alignment horizontal="right" vertical="center"/>
    </xf>
    <xf numFmtId="6" fontId="1" fillId="0" borderId="2" xfId="0" applyNumberFormat="1" applyFont="1" applyFill="1" applyBorder="1" applyAlignment="1" applyProtection="1">
      <alignment horizontal="right" vertical="center"/>
    </xf>
    <xf numFmtId="6" fontId="1" fillId="0" borderId="9" xfId="0" applyNumberFormat="1" applyFont="1" applyFill="1" applyBorder="1" applyAlignment="1" applyProtection="1">
      <alignment horizontal="right"/>
    </xf>
    <xf numFmtId="6" fontId="2" fillId="0" borderId="1" xfId="0" applyNumberFormat="1" applyFont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5" borderId="12" xfId="0" applyNumberFormat="1" applyFont="1" applyFill="1" applyBorder="1" applyAlignment="1" applyProtection="1">
      <alignment horizontal="right" vertical="center"/>
    </xf>
    <xf numFmtId="6" fontId="2" fillId="6" borderId="12" xfId="0" applyNumberFormat="1" applyFont="1" applyFill="1" applyBorder="1" applyAlignment="1" applyProtection="1">
      <alignment horizontal="right" vertical="center"/>
    </xf>
    <xf numFmtId="6" fontId="0" fillId="7" borderId="12" xfId="0" applyNumberFormat="1" applyFill="1" applyBorder="1" applyAlignment="1" applyProtection="1">
      <alignment horizontal="right"/>
    </xf>
    <xf numFmtId="6" fontId="5" fillId="0" borderId="0" xfId="0" applyNumberFormat="1" applyFont="1" applyProtection="1"/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" fillId="5" borderId="2" xfId="0" applyNumberFormat="1" applyFont="1" applyFill="1" applyBorder="1" applyProtection="1">
      <protection locked="0"/>
    </xf>
    <xf numFmtId="164" fontId="2" fillId="6" borderId="2" xfId="0" applyNumberFormat="1" applyFont="1" applyFill="1" applyBorder="1" applyProtection="1">
      <protection locked="0"/>
    </xf>
    <xf numFmtId="164" fontId="2" fillId="7" borderId="2" xfId="0" applyNumberFormat="1" applyFont="1" applyFill="1" applyBorder="1" applyProtection="1">
      <protection locked="0"/>
    </xf>
    <xf numFmtId="164" fontId="2" fillId="8" borderId="2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pane ySplit="3" topLeftCell="A19" activePane="bottomLeft" state="frozen"/>
      <selection pane="bottomLeft" activeCell="J7" sqref="J7"/>
    </sheetView>
  </sheetViews>
  <sheetFormatPr defaultColWidth="8.85546875" defaultRowHeight="15" x14ac:dyDescent="0.25"/>
  <cols>
    <col min="1" max="1" width="48.7109375" style="17" customWidth="1"/>
    <col min="2" max="2" width="17.85546875" style="17" customWidth="1"/>
    <col min="3" max="3" width="13.28515625" style="18" customWidth="1"/>
    <col min="4" max="4" width="13.5703125" style="17" customWidth="1"/>
    <col min="5" max="5" width="15.7109375" style="17" customWidth="1"/>
    <col min="6" max="6" width="21" style="17" customWidth="1"/>
    <col min="7" max="7" width="3.42578125" style="17" customWidth="1"/>
    <col min="8" max="8" width="15.28515625" style="17" customWidth="1"/>
    <col min="9" max="16384" width="8.85546875" style="17"/>
  </cols>
  <sheetData>
    <row r="1" spans="1:8" ht="33.75" customHeight="1" x14ac:dyDescent="0.25">
      <c r="A1" s="16" t="s">
        <v>54</v>
      </c>
    </row>
    <row r="2" spans="1:8" ht="31.5" customHeight="1" thickBot="1" x14ac:dyDescent="0.3">
      <c r="A2" s="19" t="s">
        <v>55</v>
      </c>
    </row>
    <row r="3" spans="1:8" ht="15.75" thickBot="1" x14ac:dyDescent="0.3">
      <c r="A3" s="20" t="s">
        <v>5</v>
      </c>
      <c r="B3" s="21" t="s">
        <v>0</v>
      </c>
      <c r="C3" s="22" t="s">
        <v>1</v>
      </c>
      <c r="D3" s="21" t="s">
        <v>53</v>
      </c>
      <c r="E3" s="21" t="s">
        <v>26</v>
      </c>
      <c r="F3" s="23" t="s">
        <v>60</v>
      </c>
    </row>
    <row r="4" spans="1:8" ht="15.75" thickBot="1" x14ac:dyDescent="0.3">
      <c r="A4" s="24"/>
      <c r="B4" s="25"/>
      <c r="C4" s="26"/>
      <c r="D4" s="27"/>
      <c r="E4" s="28"/>
      <c r="F4" s="29"/>
    </row>
    <row r="5" spans="1:8" ht="15.75" thickBot="1" x14ac:dyDescent="0.3">
      <c r="A5" s="30" t="s">
        <v>6</v>
      </c>
      <c r="B5" s="31"/>
      <c r="C5" s="32"/>
      <c r="D5" s="31"/>
      <c r="E5" s="87"/>
      <c r="F5" s="33"/>
    </row>
    <row r="6" spans="1:8" ht="15.75" thickBot="1" x14ac:dyDescent="0.3">
      <c r="A6" s="34" t="s">
        <v>42</v>
      </c>
      <c r="B6" s="31"/>
      <c r="C6" s="32"/>
      <c r="D6" s="70">
        <f t="shared" ref="D6:D12" si="0">PRODUCT(B6*C6)</f>
        <v>0</v>
      </c>
      <c r="E6" s="88"/>
      <c r="F6" s="35"/>
      <c r="H6" s="36"/>
    </row>
    <row r="7" spans="1:8" ht="15.75" thickBot="1" x14ac:dyDescent="0.3">
      <c r="A7" s="34" t="s">
        <v>34</v>
      </c>
      <c r="B7" s="31"/>
      <c r="C7" s="32"/>
      <c r="D7" s="70">
        <f t="shared" si="0"/>
        <v>0</v>
      </c>
      <c r="E7" s="88"/>
      <c r="F7" s="35"/>
    </row>
    <row r="8" spans="1:8" ht="15.75" thickBot="1" x14ac:dyDescent="0.3">
      <c r="A8" s="37" t="s">
        <v>8</v>
      </c>
      <c r="B8" s="31"/>
      <c r="C8" s="32"/>
      <c r="D8" s="71">
        <f t="shared" si="0"/>
        <v>0</v>
      </c>
      <c r="E8" s="88"/>
      <c r="F8" s="33"/>
    </row>
    <row r="9" spans="1:8" ht="15.75" thickBot="1" x14ac:dyDescent="0.3">
      <c r="A9" s="20" t="s">
        <v>35</v>
      </c>
      <c r="B9" s="31"/>
      <c r="C9" s="32"/>
      <c r="D9" s="71">
        <f t="shared" si="0"/>
        <v>0</v>
      </c>
      <c r="E9" s="88"/>
      <c r="F9" s="35"/>
    </row>
    <row r="10" spans="1:8" ht="15.75" thickBot="1" x14ac:dyDescent="0.3">
      <c r="A10" s="20" t="s">
        <v>37</v>
      </c>
      <c r="B10" s="31"/>
      <c r="C10" s="32"/>
      <c r="D10" s="71">
        <f t="shared" si="0"/>
        <v>0</v>
      </c>
      <c r="E10" s="88"/>
      <c r="F10" s="35"/>
    </row>
    <row r="11" spans="1:8" ht="15.75" thickBot="1" x14ac:dyDescent="0.3">
      <c r="A11" s="37" t="s">
        <v>9</v>
      </c>
      <c r="B11" s="31"/>
      <c r="C11" s="32"/>
      <c r="D11" s="71">
        <f t="shared" si="0"/>
        <v>0</v>
      </c>
      <c r="E11" s="88"/>
      <c r="F11" s="33"/>
    </row>
    <row r="12" spans="1:8" ht="15.75" thickBot="1" x14ac:dyDescent="0.3">
      <c r="A12" s="37" t="s">
        <v>10</v>
      </c>
      <c r="B12" s="31"/>
      <c r="C12" s="32"/>
      <c r="D12" s="71">
        <f t="shared" si="0"/>
        <v>0</v>
      </c>
      <c r="E12" s="89"/>
      <c r="F12" s="38"/>
    </row>
    <row r="13" spans="1:8" ht="15.75" thickBot="1" x14ac:dyDescent="0.3">
      <c r="A13" s="39" t="s">
        <v>19</v>
      </c>
      <c r="B13" s="40"/>
      <c r="C13" s="41"/>
      <c r="D13" s="72">
        <f>SUM(D6:D12)</f>
        <v>0</v>
      </c>
      <c r="E13" s="77">
        <f>D13</f>
        <v>0</v>
      </c>
      <c r="F13" s="42">
        <f>SUM(F6:F12)</f>
        <v>0</v>
      </c>
    </row>
    <row r="14" spans="1:8" ht="15.75" thickBot="1" x14ac:dyDescent="0.3">
      <c r="A14" s="30" t="s">
        <v>11</v>
      </c>
      <c r="B14" s="31"/>
      <c r="C14" s="32"/>
      <c r="D14" s="73"/>
      <c r="E14" s="87"/>
      <c r="F14" s="33"/>
    </row>
    <row r="15" spans="1:8" ht="15.75" thickBot="1" x14ac:dyDescent="0.3">
      <c r="A15" s="43" t="s">
        <v>12</v>
      </c>
      <c r="B15" s="31"/>
      <c r="C15" s="32"/>
      <c r="D15" s="70">
        <f>PRODUCT(B15*C15)</f>
        <v>0</v>
      </c>
      <c r="E15" s="88"/>
      <c r="F15" s="33"/>
      <c r="G15" s="44"/>
    </row>
    <row r="16" spans="1:8" ht="15.75" thickBot="1" x14ac:dyDescent="0.3">
      <c r="A16" s="43" t="s">
        <v>13</v>
      </c>
      <c r="B16" s="31"/>
      <c r="C16" s="32"/>
      <c r="D16" s="70">
        <f>PRODUCT(B16*C16)</f>
        <v>0</v>
      </c>
      <c r="E16" s="88"/>
      <c r="F16" s="33"/>
    </row>
    <row r="17" spans="1:10" ht="15.75" thickBot="1" x14ac:dyDescent="0.3">
      <c r="A17" s="43" t="s">
        <v>14</v>
      </c>
      <c r="B17" s="31"/>
      <c r="C17" s="32"/>
      <c r="D17" s="70">
        <f>PRODUCT(B17*C17)</f>
        <v>0</v>
      </c>
      <c r="E17" s="88"/>
      <c r="F17" s="33"/>
    </row>
    <row r="18" spans="1:10" ht="15.75" thickBot="1" x14ac:dyDescent="0.3">
      <c r="A18" s="43" t="s">
        <v>15</v>
      </c>
      <c r="B18" s="31"/>
      <c r="C18" s="32"/>
      <c r="D18" s="70">
        <f>PRODUCT(B18*C18)</f>
        <v>0</v>
      </c>
      <c r="E18" s="88"/>
      <c r="F18" s="33"/>
    </row>
    <row r="19" spans="1:10" ht="15.75" thickBot="1" x14ac:dyDescent="0.3">
      <c r="A19" s="43" t="s">
        <v>16</v>
      </c>
      <c r="B19" s="31"/>
      <c r="C19" s="32"/>
      <c r="D19" s="70">
        <f>PRODUCT(B19*C19)</f>
        <v>0</v>
      </c>
      <c r="E19" s="89"/>
      <c r="F19" s="33"/>
    </row>
    <row r="20" spans="1:10" ht="15.75" thickBot="1" x14ac:dyDescent="0.3">
      <c r="A20" s="45" t="s">
        <v>27</v>
      </c>
      <c r="B20" s="46"/>
      <c r="C20" s="47"/>
      <c r="D20" s="74">
        <f>SUM(D15:D19)</f>
        <v>0</v>
      </c>
      <c r="E20" s="78">
        <f>D20</f>
        <v>0</v>
      </c>
      <c r="F20" s="48">
        <f>SUM(F15:F19)</f>
        <v>0</v>
      </c>
    </row>
    <row r="21" spans="1:10" ht="15.75" thickBot="1" x14ac:dyDescent="0.3">
      <c r="A21" s="30" t="s">
        <v>33</v>
      </c>
      <c r="B21" s="31"/>
      <c r="C21" s="32"/>
      <c r="D21" s="70"/>
      <c r="E21" s="87"/>
      <c r="F21" s="49"/>
    </row>
    <row r="22" spans="1:10" ht="15.75" thickBot="1" x14ac:dyDescent="0.3">
      <c r="A22" s="50" t="s">
        <v>56</v>
      </c>
      <c r="B22" s="31"/>
      <c r="C22" s="32"/>
      <c r="D22" s="70">
        <f t="shared" ref="D22:D31" si="1">PRODUCT(B22*C22)</f>
        <v>0</v>
      </c>
      <c r="E22" s="88"/>
      <c r="F22" s="49"/>
    </row>
    <row r="23" spans="1:10" ht="15.75" thickBot="1" x14ac:dyDescent="0.3">
      <c r="A23" s="43" t="s">
        <v>22</v>
      </c>
      <c r="B23" s="31"/>
      <c r="C23" s="32"/>
      <c r="D23" s="70">
        <f t="shared" si="1"/>
        <v>0</v>
      </c>
      <c r="E23" s="88"/>
      <c r="F23" s="49"/>
    </row>
    <row r="24" spans="1:10" ht="15.75" thickBot="1" x14ac:dyDescent="0.3">
      <c r="A24" s="43" t="s">
        <v>39</v>
      </c>
      <c r="B24" s="31"/>
      <c r="C24" s="32"/>
      <c r="D24" s="70">
        <f t="shared" si="1"/>
        <v>0</v>
      </c>
      <c r="E24" s="88"/>
      <c r="F24" s="51"/>
    </row>
    <row r="25" spans="1:10" ht="15.75" thickBot="1" x14ac:dyDescent="0.3">
      <c r="A25" s="43" t="s">
        <v>23</v>
      </c>
      <c r="B25" s="31"/>
      <c r="C25" s="32"/>
      <c r="D25" s="70">
        <f t="shared" si="1"/>
        <v>0</v>
      </c>
      <c r="E25" s="88"/>
      <c r="F25" s="51"/>
      <c r="G25" s="44"/>
    </row>
    <row r="26" spans="1:10" ht="15.75" thickBot="1" x14ac:dyDescent="0.3">
      <c r="A26" s="52" t="s">
        <v>17</v>
      </c>
      <c r="B26" s="31"/>
      <c r="C26" s="32"/>
      <c r="D26" s="70">
        <f t="shared" si="1"/>
        <v>0</v>
      </c>
      <c r="E26" s="88"/>
      <c r="F26" s="49"/>
    </row>
    <row r="27" spans="1:10" ht="15.75" thickBot="1" x14ac:dyDescent="0.3">
      <c r="A27" s="52" t="s">
        <v>18</v>
      </c>
      <c r="B27" s="31"/>
      <c r="C27" s="32"/>
      <c r="D27" s="70">
        <f t="shared" si="1"/>
        <v>0</v>
      </c>
      <c r="E27" s="88"/>
      <c r="F27" s="51"/>
    </row>
    <row r="28" spans="1:10" ht="15.75" thickBot="1" x14ac:dyDescent="0.3">
      <c r="A28" s="43" t="s">
        <v>3</v>
      </c>
      <c r="B28" s="31"/>
      <c r="C28" s="32"/>
      <c r="D28" s="70">
        <f t="shared" si="1"/>
        <v>0</v>
      </c>
      <c r="E28" s="88"/>
      <c r="F28" s="49"/>
      <c r="J28" s="44"/>
    </row>
    <row r="29" spans="1:10" ht="15.75" thickBot="1" x14ac:dyDescent="0.3">
      <c r="A29" s="43" t="s">
        <v>21</v>
      </c>
      <c r="B29" s="31"/>
      <c r="C29" s="32"/>
      <c r="D29" s="70">
        <f t="shared" si="1"/>
        <v>0</v>
      </c>
      <c r="E29" s="88"/>
      <c r="F29" s="49"/>
    </row>
    <row r="30" spans="1:10" ht="15.75" thickBot="1" x14ac:dyDescent="0.3">
      <c r="A30" s="43" t="s">
        <v>24</v>
      </c>
      <c r="B30" s="31"/>
      <c r="C30" s="32"/>
      <c r="D30" s="70">
        <f t="shared" si="1"/>
        <v>0</v>
      </c>
      <c r="E30" s="88"/>
      <c r="F30" s="49"/>
    </row>
    <row r="31" spans="1:10" ht="15.75" thickBot="1" x14ac:dyDescent="0.3">
      <c r="A31" s="43" t="s">
        <v>25</v>
      </c>
      <c r="B31" s="31"/>
      <c r="C31" s="32"/>
      <c r="D31" s="70">
        <f t="shared" si="1"/>
        <v>0</v>
      </c>
      <c r="E31" s="89"/>
      <c r="F31" s="53"/>
    </row>
    <row r="32" spans="1:10" ht="15.75" thickBot="1" x14ac:dyDescent="0.3">
      <c r="A32" s="54" t="s">
        <v>20</v>
      </c>
      <c r="B32" s="55"/>
      <c r="C32" s="56"/>
      <c r="D32" s="75">
        <f>SUM(D22:D31)</f>
        <v>0</v>
      </c>
      <c r="E32" s="79">
        <f>D32</f>
        <v>0</v>
      </c>
      <c r="F32" s="57">
        <f>SUM(F22:F31)</f>
        <v>0</v>
      </c>
    </row>
    <row r="33" spans="1:8" ht="15.75" thickBot="1" x14ac:dyDescent="0.3">
      <c r="A33" s="30" t="s">
        <v>40</v>
      </c>
      <c r="B33" s="31"/>
      <c r="C33" s="32"/>
      <c r="D33" s="70"/>
      <c r="E33" s="87"/>
      <c r="F33" s="58"/>
    </row>
    <row r="34" spans="1:8" ht="15.75" thickBot="1" x14ac:dyDescent="0.3">
      <c r="A34" s="52"/>
      <c r="B34" s="31"/>
      <c r="C34" s="32"/>
      <c r="D34" s="70">
        <f>PRODUCT(B34*C34)</f>
        <v>0</v>
      </c>
      <c r="E34" s="88"/>
      <c r="F34" s="58"/>
    </row>
    <row r="35" spans="1:8" ht="15.75" thickBot="1" x14ac:dyDescent="0.3">
      <c r="A35" s="52"/>
      <c r="B35" s="31"/>
      <c r="C35" s="32"/>
      <c r="D35" s="70">
        <f>PRODUCT(B35*C35)</f>
        <v>0</v>
      </c>
      <c r="E35" s="88"/>
      <c r="F35" s="58"/>
    </row>
    <row r="36" spans="1:8" ht="15.75" thickBot="1" x14ac:dyDescent="0.3">
      <c r="A36" s="43"/>
      <c r="B36" s="31"/>
      <c r="C36" s="32"/>
      <c r="D36" s="70">
        <f>PRODUCT(B36*C36)</f>
        <v>0</v>
      </c>
      <c r="E36" s="88"/>
      <c r="F36" s="58"/>
    </row>
    <row r="37" spans="1:8" ht="15.75" thickBot="1" x14ac:dyDescent="0.3">
      <c r="A37" s="43"/>
      <c r="B37" s="31"/>
      <c r="C37" s="32"/>
      <c r="D37" s="70">
        <f>PRODUCT(B37*C37)</f>
        <v>0</v>
      </c>
      <c r="E37" s="89"/>
      <c r="F37" s="59"/>
      <c r="H37" s="44"/>
    </row>
    <row r="38" spans="1:8" ht="19.5" thickBot="1" x14ac:dyDescent="0.3">
      <c r="A38" s="60" t="s">
        <v>4</v>
      </c>
      <c r="B38" s="61"/>
      <c r="C38" s="62"/>
      <c r="D38" s="76">
        <f>SUM(D34:D37)</f>
        <v>0</v>
      </c>
      <c r="E38" s="80">
        <f>D38</f>
        <v>0</v>
      </c>
      <c r="F38" s="63">
        <f>SUM(F34:F37)</f>
        <v>0</v>
      </c>
      <c r="G38" s="64"/>
      <c r="H38" s="65"/>
    </row>
    <row r="39" spans="1:8" ht="16.5" thickBot="1" x14ac:dyDescent="0.3">
      <c r="A39" s="84" t="s">
        <v>32</v>
      </c>
      <c r="B39" s="85"/>
      <c r="C39" s="85"/>
      <c r="D39" s="86"/>
      <c r="E39" s="81">
        <f>SUM(E38,E32,E20,E13)</f>
        <v>0</v>
      </c>
      <c r="F39" s="66"/>
      <c r="H39" s="67" t="s">
        <v>47</v>
      </c>
    </row>
    <row r="40" spans="1:8" ht="19.5" thickBot="1" x14ac:dyDescent="0.3">
      <c r="A40" s="84" t="s">
        <v>46</v>
      </c>
      <c r="B40" s="85"/>
      <c r="C40" s="85"/>
      <c r="D40" s="85"/>
      <c r="E40" s="86"/>
      <c r="F40" s="82">
        <f>SUM(F38,F32,F20,F13,)</f>
        <v>0</v>
      </c>
      <c r="G40" s="64" t="s">
        <v>36</v>
      </c>
      <c r="H40" s="83">
        <f>PRODUCT(E39)*(0.2)</f>
        <v>0</v>
      </c>
    </row>
    <row r="41" spans="1:8" ht="16.5" thickBot="1" x14ac:dyDescent="0.3">
      <c r="H41" s="68" t="s">
        <v>59</v>
      </c>
    </row>
    <row r="42" spans="1:8" s="69" customFormat="1" ht="19.5" thickBot="1" x14ac:dyDescent="0.3">
      <c r="A42" s="84" t="s">
        <v>58</v>
      </c>
      <c r="B42" s="85"/>
      <c r="C42" s="85"/>
      <c r="D42" s="85"/>
      <c r="E42" s="86"/>
      <c r="F42" s="82">
        <f>D22</f>
        <v>0</v>
      </c>
      <c r="G42" s="64" t="s">
        <v>48</v>
      </c>
      <c r="H42" s="83">
        <f>PRODUCT(E39)*(0.4)</f>
        <v>0</v>
      </c>
    </row>
    <row r="43" spans="1:8" ht="16.5" thickBot="1" x14ac:dyDescent="0.3">
      <c r="H43" s="68" t="s">
        <v>49</v>
      </c>
    </row>
    <row r="44" spans="1:8" s="69" customFormat="1" ht="19.5" thickBot="1" x14ac:dyDescent="0.3">
      <c r="A44" s="84" t="s">
        <v>50</v>
      </c>
      <c r="B44" s="85"/>
      <c r="C44" s="85"/>
      <c r="D44" s="85"/>
      <c r="E44" s="86"/>
      <c r="F44" s="82">
        <f>D38</f>
        <v>0</v>
      </c>
      <c r="G44" s="64" t="s">
        <v>48</v>
      </c>
      <c r="H44" s="83">
        <f>PRODUCT(E39)*(0.05)</f>
        <v>0</v>
      </c>
    </row>
  </sheetData>
  <sheetProtection password="C93C" sheet="1" objects="1" scenarios="1"/>
  <mergeCells count="8">
    <mergeCell ref="A42:E42"/>
    <mergeCell ref="A44:E44"/>
    <mergeCell ref="A40:E40"/>
    <mergeCell ref="E5:E12"/>
    <mergeCell ref="E14:E19"/>
    <mergeCell ref="E21:E31"/>
    <mergeCell ref="E33:E37"/>
    <mergeCell ref="A39:D39"/>
  </mergeCells>
  <pageMargins left="0.7" right="0.7" top="0.75" bottom="0.75" header="0.3" footer="0.3"/>
  <pageSetup paperSize="9" scale="8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pane ySplit="1" topLeftCell="A2" activePane="bottomLeft" state="frozen"/>
      <selection pane="bottomLeft" activeCell="D13" sqref="D13"/>
    </sheetView>
  </sheetViews>
  <sheetFormatPr defaultColWidth="8.85546875" defaultRowHeight="15" x14ac:dyDescent="0.25"/>
  <cols>
    <col min="1" max="1" width="48.7109375" customWidth="1"/>
    <col min="2" max="2" width="17.85546875" customWidth="1"/>
    <col min="3" max="3" width="13.28515625" style="10" customWidth="1"/>
    <col min="4" max="4" width="12.42578125" customWidth="1"/>
    <col min="5" max="5" width="15.7109375" customWidth="1"/>
    <col min="6" max="6" width="21" customWidth="1"/>
    <col min="7" max="8" width="21.85546875" customWidth="1"/>
    <col min="9" max="9" width="20.42578125" customWidth="1"/>
  </cols>
  <sheetData>
    <row r="1" spans="1:10" ht="16.5" thickBot="1" x14ac:dyDescent="0.3">
      <c r="A1" s="106" t="s">
        <v>5</v>
      </c>
      <c r="B1" s="107" t="s">
        <v>0</v>
      </c>
      <c r="C1" s="108" t="s">
        <v>1</v>
      </c>
      <c r="D1" s="1" t="s">
        <v>2</v>
      </c>
      <c r="E1" s="1" t="s">
        <v>26</v>
      </c>
      <c r="F1" s="115" t="s">
        <v>60</v>
      </c>
      <c r="G1" s="1" t="s">
        <v>28</v>
      </c>
      <c r="H1" s="1" t="s">
        <v>41</v>
      </c>
      <c r="I1" s="9" t="s">
        <v>29</v>
      </c>
    </row>
    <row r="2" spans="1:10" ht="15.75" thickBot="1" x14ac:dyDescent="0.3">
      <c r="A2" s="24"/>
      <c r="B2" s="25"/>
      <c r="C2" s="26"/>
      <c r="D2" s="2"/>
      <c r="E2" s="3"/>
      <c r="F2" s="29"/>
      <c r="G2" s="2"/>
      <c r="H2" s="2"/>
      <c r="I2" s="8"/>
    </row>
    <row r="3" spans="1:10" ht="15.75" thickBot="1" x14ac:dyDescent="0.3">
      <c r="A3" s="30" t="s">
        <v>6</v>
      </c>
      <c r="B3" s="31"/>
      <c r="C3" s="109"/>
      <c r="D3" s="4"/>
      <c r="E3" s="99"/>
      <c r="F3" s="33"/>
      <c r="G3" s="31"/>
      <c r="H3" s="31"/>
      <c r="I3" s="116"/>
    </row>
    <row r="4" spans="1:10" ht="15.75" thickBot="1" x14ac:dyDescent="0.3">
      <c r="A4" s="34" t="s">
        <v>7</v>
      </c>
      <c r="B4" s="31"/>
      <c r="C4" s="109"/>
      <c r="D4" s="70">
        <f>PRODUCT(Proposal!B6*Proposal!C6)</f>
        <v>0</v>
      </c>
      <c r="E4" s="100"/>
      <c r="F4" s="35"/>
      <c r="G4" s="31"/>
      <c r="H4" s="31"/>
      <c r="I4" s="116"/>
    </row>
    <row r="5" spans="1:10" ht="15.75" thickBot="1" x14ac:dyDescent="0.3">
      <c r="A5" s="34" t="s">
        <v>34</v>
      </c>
      <c r="B5" s="31"/>
      <c r="C5" s="109"/>
      <c r="D5" s="70">
        <f>PRODUCT(Proposal!B7*Proposal!C7)</f>
        <v>0</v>
      </c>
      <c r="E5" s="100"/>
      <c r="F5" s="35"/>
      <c r="G5" s="31"/>
      <c r="H5" s="31"/>
      <c r="I5" s="116"/>
    </row>
    <row r="6" spans="1:10" ht="15.75" thickBot="1" x14ac:dyDescent="0.3">
      <c r="A6" s="37" t="s">
        <v>8</v>
      </c>
      <c r="B6" s="31"/>
      <c r="C6" s="110"/>
      <c r="D6" s="70">
        <f>PRODUCT(Proposal!B8*Proposal!C8)</f>
        <v>0</v>
      </c>
      <c r="E6" s="100"/>
      <c r="F6" s="33"/>
      <c r="G6" s="32"/>
      <c r="H6" s="32"/>
      <c r="I6" s="116"/>
    </row>
    <row r="7" spans="1:10" ht="15.75" thickBot="1" x14ac:dyDescent="0.3">
      <c r="A7" s="20" t="s">
        <v>35</v>
      </c>
      <c r="B7" s="31"/>
      <c r="C7" s="110"/>
      <c r="D7" s="70">
        <f>PRODUCT(Proposal!B9*Proposal!C9)</f>
        <v>0</v>
      </c>
      <c r="E7" s="100"/>
      <c r="F7" s="35"/>
      <c r="G7" s="32"/>
      <c r="H7" s="32"/>
      <c r="I7" s="116"/>
    </row>
    <row r="8" spans="1:10" ht="15.75" thickBot="1" x14ac:dyDescent="0.3">
      <c r="A8" s="20" t="s">
        <v>37</v>
      </c>
      <c r="B8" s="31"/>
      <c r="C8" s="110"/>
      <c r="D8" s="70">
        <f>PRODUCT(Proposal!B10*Proposal!C10)</f>
        <v>0</v>
      </c>
      <c r="E8" s="100"/>
      <c r="F8" s="35"/>
      <c r="G8" s="32"/>
      <c r="H8" s="32"/>
      <c r="I8" s="116"/>
    </row>
    <row r="9" spans="1:10" ht="15.75" thickBot="1" x14ac:dyDescent="0.3">
      <c r="A9" s="37" t="s">
        <v>9</v>
      </c>
      <c r="B9" s="31"/>
      <c r="C9" s="110"/>
      <c r="D9" s="70">
        <f>PRODUCT(Proposal!B11*Proposal!C11)</f>
        <v>0</v>
      </c>
      <c r="E9" s="100"/>
      <c r="F9" s="33"/>
      <c r="G9" s="32"/>
      <c r="H9" s="32"/>
      <c r="I9" s="116"/>
    </row>
    <row r="10" spans="1:10" ht="15.75" thickBot="1" x14ac:dyDescent="0.3">
      <c r="A10" s="37" t="s">
        <v>10</v>
      </c>
      <c r="B10" s="31"/>
      <c r="C10" s="110"/>
      <c r="D10" s="70">
        <f>PRODUCT(Proposal!B12*Proposal!C12)</f>
        <v>0</v>
      </c>
      <c r="E10" s="101"/>
      <c r="F10" s="38"/>
      <c r="G10" s="32"/>
      <c r="H10" s="32"/>
      <c r="I10" s="116"/>
    </row>
    <row r="11" spans="1:10" ht="15.75" thickBot="1" x14ac:dyDescent="0.3">
      <c r="A11" s="39" t="s">
        <v>19</v>
      </c>
      <c r="B11" s="40"/>
      <c r="C11" s="111"/>
      <c r="D11" s="72">
        <f>SUM(D4:D10)</f>
        <v>0</v>
      </c>
      <c r="E11" s="77">
        <f>D11</f>
        <v>0</v>
      </c>
      <c r="F11" s="102">
        <f>SUM(F4:F10)</f>
        <v>0</v>
      </c>
      <c r="G11" s="72">
        <f>SUM(G4:G10)</f>
        <v>0</v>
      </c>
      <c r="H11" s="72">
        <f>SUM(H4:H10)</f>
        <v>0</v>
      </c>
      <c r="I11" s="116"/>
    </row>
    <row r="12" spans="1:10" ht="15.75" thickBot="1" x14ac:dyDescent="0.3">
      <c r="A12" s="30" t="s">
        <v>11</v>
      </c>
      <c r="B12" s="31"/>
      <c r="C12" s="109"/>
      <c r="D12" s="4"/>
      <c r="E12" s="99"/>
      <c r="F12" s="33"/>
      <c r="G12" s="31"/>
      <c r="H12" s="31"/>
      <c r="I12" s="116"/>
    </row>
    <row r="13" spans="1:10" ht="15.75" thickBot="1" x14ac:dyDescent="0.3">
      <c r="A13" s="43" t="s">
        <v>12</v>
      </c>
      <c r="B13" s="31"/>
      <c r="C13" s="110"/>
      <c r="D13" s="70">
        <f>PRODUCT(Proposal!B15*Proposal!C15)</f>
        <v>0</v>
      </c>
      <c r="E13" s="100"/>
      <c r="F13" s="33"/>
      <c r="G13" s="32"/>
      <c r="H13" s="32"/>
      <c r="I13" s="116"/>
      <c r="J13" s="7"/>
    </row>
    <row r="14" spans="1:10" ht="15.75" thickBot="1" x14ac:dyDescent="0.3">
      <c r="A14" s="43" t="s">
        <v>13</v>
      </c>
      <c r="B14" s="31"/>
      <c r="C14" s="110"/>
      <c r="D14" s="70">
        <f>PRODUCT(Proposal!B16*Proposal!C16)</f>
        <v>0</v>
      </c>
      <c r="E14" s="100"/>
      <c r="F14" s="33"/>
      <c r="G14" s="32"/>
      <c r="H14" s="32"/>
      <c r="I14" s="116"/>
    </row>
    <row r="15" spans="1:10" ht="15.75" thickBot="1" x14ac:dyDescent="0.3">
      <c r="A15" s="43" t="s">
        <v>14</v>
      </c>
      <c r="B15" s="31"/>
      <c r="C15" s="110"/>
      <c r="D15" s="70">
        <f>PRODUCT(Proposal!B17*Proposal!C17)</f>
        <v>0</v>
      </c>
      <c r="E15" s="100"/>
      <c r="F15" s="33"/>
      <c r="G15" s="32"/>
      <c r="H15" s="32"/>
      <c r="I15" s="116"/>
    </row>
    <row r="16" spans="1:10" ht="15.75" thickBot="1" x14ac:dyDescent="0.3">
      <c r="A16" s="43" t="s">
        <v>15</v>
      </c>
      <c r="B16" s="31"/>
      <c r="C16" s="110"/>
      <c r="D16" s="70">
        <f>PRODUCT(Proposal!B18*Proposal!C18)</f>
        <v>0</v>
      </c>
      <c r="E16" s="100"/>
      <c r="F16" s="33"/>
      <c r="G16" s="32"/>
      <c r="H16" s="32"/>
      <c r="I16" s="116"/>
    </row>
    <row r="17" spans="1:13" ht="15.75" thickBot="1" x14ac:dyDescent="0.3">
      <c r="A17" s="43" t="s">
        <v>16</v>
      </c>
      <c r="B17" s="31"/>
      <c r="C17" s="110"/>
      <c r="D17" s="70">
        <f>PRODUCT(Proposal!B19*Proposal!C19)</f>
        <v>0</v>
      </c>
      <c r="E17" s="101"/>
      <c r="F17" s="33"/>
      <c r="G17" s="32"/>
      <c r="H17" s="32"/>
      <c r="I17" s="116"/>
    </row>
    <row r="18" spans="1:13" ht="15.75" thickBot="1" x14ac:dyDescent="0.3">
      <c r="A18" s="45" t="s">
        <v>27</v>
      </c>
      <c r="B18" s="46"/>
      <c r="C18" s="112"/>
      <c r="D18" s="74">
        <f>SUM(D13:D17)</f>
        <v>0</v>
      </c>
      <c r="E18" s="78">
        <f>D18</f>
        <v>0</v>
      </c>
      <c r="F18" s="103">
        <f>SUM(F13:F17)</f>
        <v>0</v>
      </c>
      <c r="G18" s="74">
        <f>SUM(G13:G17)</f>
        <v>0</v>
      </c>
      <c r="H18" s="74">
        <f>SUM(H13:H17)</f>
        <v>0</v>
      </c>
      <c r="I18" s="116"/>
    </row>
    <row r="19" spans="1:13" ht="15.75" thickBot="1" x14ac:dyDescent="0.3">
      <c r="A19" s="30" t="s">
        <v>33</v>
      </c>
      <c r="B19" s="31"/>
      <c r="C19" s="110"/>
      <c r="D19" s="5"/>
      <c r="E19" s="99"/>
      <c r="F19" s="49"/>
      <c r="G19" s="32"/>
      <c r="H19" s="32"/>
      <c r="I19" s="116"/>
    </row>
    <row r="20" spans="1:13" ht="15.75" thickBot="1" x14ac:dyDescent="0.3">
      <c r="A20" s="50" t="s">
        <v>56</v>
      </c>
      <c r="B20" s="31"/>
      <c r="C20" s="110"/>
      <c r="D20" s="70">
        <f>PRODUCT(Proposal!B22*Proposal!C22)</f>
        <v>0</v>
      </c>
      <c r="E20" s="100"/>
      <c r="F20" s="49"/>
      <c r="G20" s="32"/>
      <c r="H20" s="32"/>
      <c r="I20" s="116"/>
    </row>
    <row r="21" spans="1:13" ht="15.75" thickBot="1" x14ac:dyDescent="0.3">
      <c r="A21" s="43" t="s">
        <v>22</v>
      </c>
      <c r="B21" s="31"/>
      <c r="C21" s="110"/>
      <c r="D21" s="70">
        <f>PRODUCT(Proposal!B23*Proposal!C23)</f>
        <v>0</v>
      </c>
      <c r="E21" s="100"/>
      <c r="F21" s="49"/>
      <c r="G21" s="32"/>
      <c r="H21" s="32"/>
      <c r="I21" s="116"/>
    </row>
    <row r="22" spans="1:13" ht="15.75" thickBot="1" x14ac:dyDescent="0.3">
      <c r="A22" s="43" t="s">
        <v>38</v>
      </c>
      <c r="B22" s="31"/>
      <c r="C22" s="110"/>
      <c r="D22" s="70">
        <f>PRODUCT(Proposal!B24*Proposal!C24)</f>
        <v>0</v>
      </c>
      <c r="E22" s="100"/>
      <c r="F22" s="51"/>
      <c r="G22" s="32"/>
      <c r="H22" s="32"/>
      <c r="I22" s="116"/>
    </row>
    <row r="23" spans="1:13" ht="15.75" thickBot="1" x14ac:dyDescent="0.3">
      <c r="A23" s="43" t="s">
        <v>23</v>
      </c>
      <c r="B23" s="31"/>
      <c r="C23" s="110"/>
      <c r="D23" s="70">
        <f>PRODUCT(Proposal!B25*Proposal!C25)</f>
        <v>0</v>
      </c>
      <c r="E23" s="100"/>
      <c r="F23" s="51"/>
      <c r="G23" s="32"/>
      <c r="H23" s="32"/>
      <c r="I23" s="116"/>
      <c r="J23" s="7"/>
    </row>
    <row r="24" spans="1:13" ht="15.75" thickBot="1" x14ac:dyDescent="0.3">
      <c r="A24" s="52" t="s">
        <v>17</v>
      </c>
      <c r="B24" s="31"/>
      <c r="C24" s="110"/>
      <c r="D24" s="70">
        <f>PRODUCT(Proposal!B26*Proposal!C26)</f>
        <v>0</v>
      </c>
      <c r="E24" s="100"/>
      <c r="F24" s="49"/>
      <c r="G24" s="32"/>
      <c r="H24" s="32"/>
      <c r="I24" s="116"/>
    </row>
    <row r="25" spans="1:13" ht="15.75" thickBot="1" x14ac:dyDescent="0.3">
      <c r="A25" s="52" t="s">
        <v>18</v>
      </c>
      <c r="B25" s="31"/>
      <c r="C25" s="110"/>
      <c r="D25" s="70">
        <f>PRODUCT(Proposal!B27*Proposal!C27)</f>
        <v>0</v>
      </c>
      <c r="E25" s="100"/>
      <c r="F25" s="51"/>
      <c r="G25" s="32"/>
      <c r="H25" s="32"/>
      <c r="I25" s="116"/>
    </row>
    <row r="26" spans="1:13" ht="15.75" thickBot="1" x14ac:dyDescent="0.3">
      <c r="A26" s="43" t="s">
        <v>3</v>
      </c>
      <c r="B26" s="31"/>
      <c r="C26" s="110"/>
      <c r="D26" s="70">
        <f>PRODUCT(Proposal!B28*Proposal!C28)</f>
        <v>0</v>
      </c>
      <c r="E26" s="100"/>
      <c r="F26" s="49"/>
      <c r="G26" s="32"/>
      <c r="H26" s="32"/>
      <c r="I26" s="116"/>
      <c r="M26" s="7"/>
    </row>
    <row r="27" spans="1:13" ht="15.75" thickBot="1" x14ac:dyDescent="0.3">
      <c r="A27" s="43" t="s">
        <v>21</v>
      </c>
      <c r="B27" s="31"/>
      <c r="C27" s="110"/>
      <c r="D27" s="70">
        <f>PRODUCT(Proposal!B29*Proposal!C29)</f>
        <v>0</v>
      </c>
      <c r="E27" s="100"/>
      <c r="F27" s="49"/>
      <c r="G27" s="32"/>
      <c r="H27" s="32"/>
      <c r="I27" s="116"/>
    </row>
    <row r="28" spans="1:13" ht="15.75" thickBot="1" x14ac:dyDescent="0.3">
      <c r="A28" s="43" t="s">
        <v>24</v>
      </c>
      <c r="B28" s="31"/>
      <c r="C28" s="110"/>
      <c r="D28" s="70">
        <f>PRODUCT(Proposal!B30*Proposal!C30)</f>
        <v>0</v>
      </c>
      <c r="E28" s="100"/>
      <c r="F28" s="49"/>
      <c r="G28" s="32"/>
      <c r="H28" s="32"/>
      <c r="I28" s="116"/>
    </row>
    <row r="29" spans="1:13" ht="15.75" thickBot="1" x14ac:dyDescent="0.3">
      <c r="A29" s="43" t="s">
        <v>25</v>
      </c>
      <c r="B29" s="31"/>
      <c r="C29" s="32"/>
      <c r="D29" s="70">
        <f>PRODUCT(Proposal!B31*Proposal!C31)</f>
        <v>0</v>
      </c>
      <c r="E29" s="101"/>
      <c r="F29" s="53"/>
      <c r="G29" s="32"/>
      <c r="H29" s="32"/>
      <c r="I29" s="116"/>
    </row>
    <row r="30" spans="1:13" ht="15.75" thickBot="1" x14ac:dyDescent="0.3">
      <c r="A30" s="54" t="s">
        <v>20</v>
      </c>
      <c r="B30" s="55"/>
      <c r="C30" s="113"/>
      <c r="D30" s="75">
        <f>SUM(D20:D29)</f>
        <v>0</v>
      </c>
      <c r="E30" s="79">
        <f>D30</f>
        <v>0</v>
      </c>
      <c r="F30" s="104">
        <f>SUM(F21:F29)</f>
        <v>0</v>
      </c>
      <c r="G30" s="75">
        <f>SUM(G21:G29)</f>
        <v>0</v>
      </c>
      <c r="H30" s="75">
        <f>SUM(H21:H29)</f>
        <v>0</v>
      </c>
      <c r="I30" s="116"/>
    </row>
    <row r="31" spans="1:13" ht="15.75" thickBot="1" x14ac:dyDescent="0.3">
      <c r="A31" s="30" t="s">
        <v>40</v>
      </c>
      <c r="B31" s="31"/>
      <c r="C31" s="110"/>
      <c r="D31" s="5"/>
      <c r="E31" s="99"/>
      <c r="F31" s="58"/>
      <c r="G31" s="32"/>
      <c r="H31" s="32"/>
      <c r="I31" s="116"/>
    </row>
    <row r="32" spans="1:13" ht="15.75" thickBot="1" x14ac:dyDescent="0.3">
      <c r="A32" s="52"/>
      <c r="B32" s="31"/>
      <c r="C32" s="110"/>
      <c r="D32" s="70">
        <f>PRODUCT(Proposal!B34*Proposal!C34)</f>
        <v>0</v>
      </c>
      <c r="E32" s="100"/>
      <c r="F32" s="58"/>
      <c r="G32" s="32"/>
      <c r="H32" s="32"/>
      <c r="I32" s="116"/>
    </row>
    <row r="33" spans="1:9" ht="15.75" thickBot="1" x14ac:dyDescent="0.3">
      <c r="A33" s="52"/>
      <c r="B33" s="31"/>
      <c r="C33" s="110"/>
      <c r="D33" s="70">
        <f>PRODUCT(Proposal!B35*Proposal!C35)</f>
        <v>0</v>
      </c>
      <c r="E33" s="100"/>
      <c r="F33" s="58"/>
      <c r="G33" s="32"/>
      <c r="H33" s="32"/>
      <c r="I33" s="116"/>
    </row>
    <row r="34" spans="1:9" ht="15.75" thickBot="1" x14ac:dyDescent="0.3">
      <c r="A34" s="43"/>
      <c r="B34" s="31"/>
      <c r="C34" s="110"/>
      <c r="D34" s="70">
        <f>PRODUCT(Proposal!B36*Proposal!C36)</f>
        <v>0</v>
      </c>
      <c r="E34" s="100"/>
      <c r="F34" s="58"/>
      <c r="G34" s="32"/>
      <c r="H34" s="32"/>
      <c r="I34" s="116"/>
    </row>
    <row r="35" spans="1:9" ht="15.75" thickBot="1" x14ac:dyDescent="0.3">
      <c r="A35" s="43"/>
      <c r="B35" s="31"/>
      <c r="C35" s="110"/>
      <c r="D35" s="70">
        <f>PRODUCT(Proposal!B37*Proposal!C37)</f>
        <v>0</v>
      </c>
      <c r="E35" s="101"/>
      <c r="F35" s="59"/>
      <c r="G35" s="32"/>
      <c r="H35" s="32"/>
      <c r="I35" s="116"/>
    </row>
    <row r="36" spans="1:9" ht="15.75" thickBot="1" x14ac:dyDescent="0.3">
      <c r="A36" s="60" t="s">
        <v>4</v>
      </c>
      <c r="B36" s="61"/>
      <c r="C36" s="114"/>
      <c r="D36" s="76">
        <f>SUM(D32:D35)</f>
        <v>0</v>
      </c>
      <c r="E36" s="80">
        <f>D36</f>
        <v>0</v>
      </c>
      <c r="F36" s="80">
        <f>SUM(F32:F35)</f>
        <v>0</v>
      </c>
      <c r="G36" s="76">
        <f>SUM(G32:G35)</f>
        <v>0</v>
      </c>
      <c r="H36" s="76">
        <f>SUM(H32:H35)</f>
        <v>0</v>
      </c>
      <c r="I36" s="116"/>
    </row>
    <row r="37" spans="1:9" ht="15.75" thickBot="1" x14ac:dyDescent="0.3">
      <c r="A37" s="90" t="s">
        <v>32</v>
      </c>
      <c r="B37" s="91"/>
      <c r="C37" s="91"/>
      <c r="D37" s="92"/>
      <c r="E37" s="81">
        <f>SUM(E36,E30,E18,E11)</f>
        <v>0</v>
      </c>
      <c r="F37" s="6"/>
    </row>
    <row r="38" spans="1:9" ht="15.75" thickBot="1" x14ac:dyDescent="0.3">
      <c r="A38" s="90" t="s">
        <v>64</v>
      </c>
      <c r="B38" s="91"/>
      <c r="C38" s="91"/>
      <c r="D38" s="91"/>
      <c r="E38" s="92"/>
      <c r="F38" s="82">
        <f>SUM(F36,F30,F18,F11,)</f>
        <v>0</v>
      </c>
    </row>
    <row r="39" spans="1:9" ht="16.5" thickBot="1" x14ac:dyDescent="0.3">
      <c r="A39" s="93" t="s">
        <v>30</v>
      </c>
      <c r="B39" s="94"/>
      <c r="C39" s="94"/>
      <c r="D39" s="94"/>
      <c r="E39" s="94"/>
      <c r="F39" s="95"/>
      <c r="G39" s="105">
        <f>SUM(G36,G30,G18,G11)</f>
        <v>0</v>
      </c>
    </row>
    <row r="40" spans="1:9" ht="16.5" thickBot="1" x14ac:dyDescent="0.3">
      <c r="A40" s="96" t="s">
        <v>31</v>
      </c>
      <c r="B40" s="97"/>
      <c r="C40" s="97"/>
      <c r="D40" s="97"/>
      <c r="E40" s="97"/>
      <c r="F40" s="97"/>
      <c r="G40" s="98"/>
      <c r="H40" s="105">
        <f>SUM(H36,H30,H18,H11)</f>
        <v>0</v>
      </c>
    </row>
  </sheetData>
  <sheetProtection password="C93C" sheet="1" objects="1" scenarios="1"/>
  <mergeCells count="8">
    <mergeCell ref="A38:E38"/>
    <mergeCell ref="A39:F39"/>
    <mergeCell ref="A40:G40"/>
    <mergeCell ref="E3:E10"/>
    <mergeCell ref="E12:E17"/>
    <mergeCell ref="E19:E29"/>
    <mergeCell ref="E31:E35"/>
    <mergeCell ref="A37:D37"/>
  </mergeCells>
  <pageMargins left="0.7" right="0.7" top="0.75" bottom="0.75" header="0.3" footer="0.3"/>
  <pageSetup paperSize="9"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11" sqref="D11"/>
    </sheetView>
  </sheetViews>
  <sheetFormatPr defaultColWidth="8.85546875" defaultRowHeight="15" x14ac:dyDescent="0.25"/>
  <cols>
    <col min="2" max="2" width="139" bestFit="1" customWidth="1"/>
  </cols>
  <sheetData>
    <row r="1" spans="1:2" x14ac:dyDescent="0.25">
      <c r="A1" s="11"/>
      <c r="B1" s="12" t="s">
        <v>43</v>
      </c>
    </row>
    <row r="2" spans="1:2" ht="30" x14ac:dyDescent="0.25">
      <c r="A2" s="13">
        <v>1</v>
      </c>
      <c r="B2" s="14" t="s">
        <v>57</v>
      </c>
    </row>
    <row r="3" spans="1:2" ht="30" x14ac:dyDescent="0.25">
      <c r="A3" s="13">
        <v>2</v>
      </c>
      <c r="B3" s="14" t="s">
        <v>45</v>
      </c>
    </row>
    <row r="4" spans="1:2" x14ac:dyDescent="0.25">
      <c r="A4" s="13">
        <v>3</v>
      </c>
      <c r="B4" s="14" t="s">
        <v>51</v>
      </c>
    </row>
    <row r="5" spans="1:2" x14ac:dyDescent="0.25">
      <c r="A5" s="13">
        <v>4</v>
      </c>
      <c r="B5" s="14" t="s">
        <v>44</v>
      </c>
    </row>
    <row r="6" spans="1:2" ht="30" x14ac:dyDescent="0.25">
      <c r="A6" s="13">
        <v>5</v>
      </c>
      <c r="B6" s="15" t="s">
        <v>52</v>
      </c>
    </row>
    <row r="7" spans="1:2" ht="30" x14ac:dyDescent="0.25">
      <c r="A7" s="13">
        <v>6</v>
      </c>
      <c r="B7" s="15" t="s">
        <v>62</v>
      </c>
    </row>
    <row r="8" spans="1:2" ht="30" x14ac:dyDescent="0.25">
      <c r="A8" s="13">
        <v>7</v>
      </c>
      <c r="B8" s="15" t="s">
        <v>63</v>
      </c>
    </row>
    <row r="9" spans="1:2" x14ac:dyDescent="0.25">
      <c r="A9" s="13">
        <v>8</v>
      </c>
      <c r="B9" s="14" t="s">
        <v>61</v>
      </c>
    </row>
  </sheetData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Proposal</vt:lpstr>
      <vt:lpstr>Financial Report</vt:lpstr>
      <vt:lpstr>Budget Guidelines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Price</dc:creator>
  <cp:lastModifiedBy>Steven Lanting</cp:lastModifiedBy>
  <cp:lastPrinted>2017-03-22T11:27:57Z</cp:lastPrinted>
  <dcterms:created xsi:type="dcterms:W3CDTF">2017-03-22T10:44:10Z</dcterms:created>
  <dcterms:modified xsi:type="dcterms:W3CDTF">2018-02-26T16:37:35Z</dcterms:modified>
</cp:coreProperties>
</file>